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TOTAL PARA" sheetId="1" r:id="rId1"/>
    <sheet name="TOTAL RAD DENTAR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73" i="1"/>
  <c r="H173"/>
  <c r="L172"/>
  <c r="H172"/>
  <c r="L171"/>
  <c r="H171"/>
  <c r="L170"/>
  <c r="H170"/>
  <c r="L169"/>
  <c r="H169"/>
  <c r="L168"/>
  <c r="H168"/>
  <c r="L167"/>
  <c r="H167"/>
  <c r="L166"/>
  <c r="H166"/>
  <c r="L165"/>
  <c r="H165"/>
  <c r="L164"/>
  <c r="H164"/>
  <c r="L163"/>
  <c r="H163"/>
  <c r="L162"/>
  <c r="H162"/>
  <c r="L161"/>
  <c r="H161"/>
  <c r="L160"/>
  <c r="H160"/>
  <c r="L159"/>
  <c r="H159"/>
  <c r="L158"/>
  <c r="H158"/>
  <c r="L157"/>
  <c r="H157"/>
  <c r="L156"/>
  <c r="H156"/>
  <c r="L155"/>
  <c r="H155"/>
  <c r="L154"/>
  <c r="H154"/>
  <c r="L153"/>
  <c r="H153"/>
  <c r="L152"/>
  <c r="H152"/>
  <c r="L151"/>
  <c r="H151"/>
  <c r="L150"/>
  <c r="H150"/>
  <c r="L149"/>
  <c r="H149"/>
  <c r="L148"/>
  <c r="H148"/>
  <c r="L147"/>
  <c r="H147"/>
  <c r="L146"/>
  <c r="H146"/>
  <c r="L145"/>
  <c r="H145"/>
  <c r="L144"/>
  <c r="H144"/>
  <c r="L143"/>
  <c r="H143"/>
  <c r="L142"/>
  <c r="H142"/>
  <c r="L141"/>
  <c r="H141"/>
  <c r="L140"/>
  <c r="H140"/>
  <c r="L139"/>
  <c r="H139"/>
  <c r="L138"/>
  <c r="H138"/>
  <c r="L137"/>
  <c r="H137"/>
  <c r="L136"/>
  <c r="H136"/>
  <c r="L135"/>
  <c r="H135"/>
  <c r="L134"/>
  <c r="H134"/>
  <c r="L133"/>
  <c r="H133"/>
  <c r="L132"/>
  <c r="H132"/>
  <c r="L131"/>
  <c r="H131"/>
  <c r="L130"/>
  <c r="H130"/>
  <c r="L129"/>
  <c r="H129"/>
  <c r="L128"/>
  <c r="H128"/>
  <c r="L127"/>
  <c r="H127"/>
  <c r="L126"/>
  <c r="H126"/>
  <c r="L125"/>
  <c r="H125"/>
  <c r="L124"/>
  <c r="H124"/>
  <c r="L123"/>
  <c r="H123"/>
  <c r="L122"/>
  <c r="H122"/>
  <c r="L121"/>
  <c r="H121"/>
  <c r="L120"/>
  <c r="H120"/>
  <c r="L119"/>
  <c r="H119"/>
  <c r="L118"/>
  <c r="H118"/>
  <c r="L117"/>
  <c r="H117"/>
  <c r="L116"/>
  <c r="H116"/>
  <c r="L115"/>
  <c r="H115"/>
  <c r="L114"/>
  <c r="H114"/>
  <c r="L113"/>
  <c r="H113"/>
  <c r="L112"/>
  <c r="H112"/>
  <c r="L111"/>
  <c r="H111"/>
  <c r="L110"/>
  <c r="H110"/>
  <c r="L109"/>
  <c r="H109"/>
  <c r="L108"/>
  <c r="H108"/>
  <c r="L107"/>
  <c r="H107"/>
  <c r="L106"/>
  <c r="H106"/>
  <c r="L105"/>
  <c r="H105"/>
  <c r="L104"/>
  <c r="H104"/>
  <c r="L103"/>
  <c r="H103"/>
  <c r="L102"/>
  <c r="H102"/>
  <c r="L101"/>
  <c r="H101"/>
  <c r="L100"/>
  <c r="H100"/>
  <c r="L99"/>
  <c r="H99"/>
  <c r="L98"/>
  <c r="H98"/>
  <c r="L97"/>
  <c r="H97"/>
  <c r="L96"/>
  <c r="H96"/>
  <c r="L95"/>
  <c r="H95"/>
  <c r="L94"/>
  <c r="H94"/>
  <c r="L93"/>
  <c r="H93"/>
  <c r="L92"/>
  <c r="H92"/>
  <c r="L91"/>
  <c r="H91"/>
  <c r="L90"/>
  <c r="H90"/>
  <c r="L89"/>
  <c r="H89"/>
  <c r="L88"/>
  <c r="H88"/>
  <c r="L87"/>
  <c r="H87"/>
  <c r="L86"/>
  <c r="H86"/>
  <c r="L85"/>
  <c r="H85"/>
  <c r="L84"/>
  <c r="H84"/>
  <c r="L83"/>
  <c r="H83"/>
  <c r="L82"/>
  <c r="H82"/>
  <c r="L81"/>
  <c r="H81"/>
  <c r="L80"/>
  <c r="H80"/>
  <c r="L79"/>
  <c r="H79"/>
  <c r="L78"/>
  <c r="H78"/>
  <c r="L77"/>
  <c r="H77"/>
  <c r="L76"/>
  <c r="H76"/>
  <c r="L75"/>
  <c r="H75"/>
  <c r="L74"/>
  <c r="H74"/>
  <c r="L73"/>
  <c r="H73"/>
  <c r="L72"/>
  <c r="H72"/>
  <c r="L71"/>
  <c r="H71"/>
  <c r="L70"/>
  <c r="H70"/>
  <c r="L69"/>
  <c r="H69"/>
  <c r="L68"/>
  <c r="H68"/>
  <c r="L67"/>
  <c r="H67"/>
  <c r="L66"/>
  <c r="H66"/>
  <c r="L65"/>
  <c r="H65"/>
  <c r="L64"/>
  <c r="H64"/>
  <c r="L63"/>
  <c r="H63"/>
  <c r="L62"/>
  <c r="H62"/>
  <c r="L61"/>
  <c r="H61"/>
  <c r="L60"/>
  <c r="H60"/>
  <c r="L59"/>
  <c r="H59"/>
  <c r="L58"/>
  <c r="H58"/>
  <c r="L57"/>
  <c r="H57"/>
  <c r="L56"/>
  <c r="H56"/>
  <c r="L55"/>
  <c r="H55"/>
  <c r="L54"/>
  <c r="H54"/>
  <c r="L53"/>
  <c r="H53"/>
  <c r="L52"/>
  <c r="H52"/>
  <c r="L51"/>
  <c r="H51"/>
  <c r="L50"/>
  <c r="H50"/>
  <c r="L49"/>
  <c r="H49"/>
  <c r="L48"/>
  <c r="H48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L17"/>
  <c r="H17"/>
  <c r="L16"/>
  <c r="H16"/>
  <c r="L15"/>
  <c r="H15"/>
  <c r="L14"/>
  <c r="H14"/>
  <c r="L13"/>
  <c r="H13"/>
  <c r="L12"/>
  <c r="H12"/>
  <c r="L11"/>
  <c r="H11"/>
  <c r="L10"/>
  <c r="H10"/>
  <c r="L9"/>
  <c r="L174" s="1"/>
  <c r="K174"/>
  <c r="J174"/>
  <c r="I174"/>
  <c r="H9"/>
  <c r="G174"/>
  <c r="F174"/>
  <c r="E174"/>
  <c r="H174" l="1"/>
  <c r="E10" i="2"/>
  <c r="D10"/>
</calcChain>
</file>

<file path=xl/sharedStrings.xml><?xml version="1.0" encoding="utf-8"?>
<sst xmlns="http://schemas.openxmlformats.org/spreadsheetml/2006/main" count="524" uniqueCount="364">
  <si>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</si>
  <si>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</si>
  <si>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</si>
  <si>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</si>
  <si>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</si>
  <si>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</si>
  <si>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</si>
  <si>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</si>
  <si>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</si>
  <si>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</si>
  <si>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</si>
  <si>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</si>
  <si>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</si>
  <si>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</si>
  <si>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</si>
  <si>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</si>
  <si>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</si>
  <si>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</si>
  <si>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</si>
  <si>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</si>
  <si>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</si>
  <si>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</si>
  <si>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</si>
  <si>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</si>
  <si>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</si>
  <si>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</si>
  <si>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</si>
  <si>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</si>
  <si>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</si>
  <si>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</si>
  <si>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</si>
  <si>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</si>
  <si>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</si>
  <si>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</si>
  <si>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</si>
  <si>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</si>
  <si>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</si>
  <si>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</si>
  <si>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</si>
  <si>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</si>
  <si>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</si>
  <si>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</si>
  <si>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</si>
  <si>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</si>
  <si>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</si>
  <si>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</si>
  <si>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</si>
  <si>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</si>
  <si>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</si>
  <si>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</si>
  <si>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</si>
  <si>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</si>
  <si>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</si>
  <si>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</si>
  <si>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</si>
  <si>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</si>
  <si>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</si>
  <si>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</si>
  <si>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</si>
  <si>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</si>
  <si>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</si>
  <si>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</si>
  <si>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</si>
  <si>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</si>
  <si>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</si>
  <si>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</si>
  <si>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</si>
  <si>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</si>
  <si>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</si>
  <si>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</si>
  <si>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</si>
  <si>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</si>
  <si>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</si>
  <si>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</si>
  <si>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</si>
  <si>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</si>
  <si>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</si>
  <si>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</si>
  <si>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</si>
  <si>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</si>
  <si>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</si>
  <si>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</si>
  <si>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</si>
  <si>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</si>
  <si>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</si>
  <si>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</si>
  <si>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</si>
  <si>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</si>
  <si>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</si>
  <si>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</si>
  <si>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</si>
  <si>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</si>
  <si>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</si>
  <si>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</si>
  <si>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</si>
  <si>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</si>
  <si>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</si>
  <si>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</si>
  <si>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</si>
  <si>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</si>
  <si>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</si>
  <si>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</si>
  <si>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</si>
  <si>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</si>
  <si>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</si>
  <si>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</si>
  <si>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</si>
  <si>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</si>
  <si>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</si>
  <si>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</si>
  <si>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</si>
  <si>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</si>
  <si>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</si>
  <si>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</si>
  <si>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</si>
  <si>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</si>
  <si>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</si>
  <si>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</si>
  <si>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</si>
  <si>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</si>
  <si>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</si>
  <si>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</si>
  <si>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</si>
  <si>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</si>
  <si>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</si>
  <si>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</si>
  <si>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</si>
  <si>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</si>
  <si>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</si>
  <si>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</si>
  <si>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</si>
  <si>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</si>
  <si>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</si>
  <si>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</si>
  <si>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</si>
  <si>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</si>
  <si>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</si>
  <si>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</si>
  <si>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</si>
  <si>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</si>
  <si>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</si>
  <si>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</si>
  <si>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</si>
  <si>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</si>
  <si>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</si>
  <si>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</si>
  <si>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</si>
  <si>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</si>
  <si>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</si>
  <si>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</si>
  <si>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 xml:space="preserve">L </t>
  </si>
  <si>
    <t>TINOS CLINIC SRL</t>
  </si>
  <si>
    <t>P0219</t>
  </si>
  <si>
    <t>DOMINA SANA S.R.L.</t>
  </si>
  <si>
    <t>P0227</t>
  </si>
  <si>
    <t>SC CMI dr.IACOBESCU ANCA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</si>
  <si>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</si>
  <si>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</si>
  <si>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</si>
  <si>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</si>
  <si>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</si>
  <si>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</si>
  <si>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</si>
  <si>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</si>
  <si>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</si>
  <si>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</si>
  <si>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</si>
  <si>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</si>
  <si>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</si>
  <si>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</si>
  <si>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</si>
  <si>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</si>
  <si>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</si>
  <si>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</si>
  <si>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</si>
  <si>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</si>
  <si>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</si>
  <si>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</si>
  <si>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</si>
  <si>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</si>
  <si>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</si>
  <si>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</si>
  <si>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</si>
  <si>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</si>
  <si>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</si>
  <si>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</si>
  <si>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</si>
  <si>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</si>
  <si>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</si>
  <si>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</si>
  <si>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</si>
  <si>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</si>
  <si>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</si>
  <si>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</si>
  <si>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</si>
  <si>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</si>
  <si>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</si>
  <si>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</si>
  <si>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</si>
  <si>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</si>
  <si>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</si>
  <si>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</si>
  <si>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</si>
  <si>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</si>
  <si>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</si>
  <si>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</si>
  <si>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</si>
  <si>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</si>
  <si>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</si>
  <si>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</si>
  <si>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</si>
  <si>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</si>
  <si>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</si>
  <si>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</si>
  <si>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</si>
  <si>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</si>
  <si>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</si>
  <si>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</si>
  <si>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</si>
  <si>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</si>
  <si>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</si>
  <si>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</si>
  <si>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</si>
  <si>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</si>
  <si>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</si>
  <si>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</si>
  <si>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</si>
  <si>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</si>
  <si>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</si>
  <si>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</si>
  <si>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</si>
  <si>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</si>
  <si>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</si>
  <si>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</si>
  <si>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</si>
  <si>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</si>
  <si>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</si>
  <si>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</si>
  <si>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</si>
  <si>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</si>
  <si>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</si>
  <si>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</si>
  <si>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</si>
  <si>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</si>
  <si>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</si>
  <si>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</si>
  <si>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</si>
  <si>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</si>
  <si>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</si>
  <si>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</si>
  <si>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</si>
  <si>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</si>
  <si>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</si>
  <si>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</si>
  <si>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</si>
  <si>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</si>
  <si>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</si>
  <si>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</si>
  <si>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</si>
  <si>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</si>
  <si>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</si>
  <si>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</si>
  <si>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</si>
  <si>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</si>
  <si>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</si>
  <si>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</si>
  <si>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</si>
  <si>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</si>
  <si>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</si>
  <si>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</si>
  <si>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</si>
  <si>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</si>
  <si>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</si>
  <si>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</si>
  <si>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</si>
  <si>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</si>
  <si>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</si>
  <si>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</si>
  <si>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</si>
  <si>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</si>
  <si>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</si>
  <si>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</si>
  <si>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</si>
  <si>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</si>
  <si>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</si>
  <si>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</si>
  <si>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</si>
  <si>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</si>
  <si>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</si>
  <si>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</si>
  <si>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</si>
  <si>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</si>
  <si>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</si>
  <si>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</si>
  <si>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</si>
  <si>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</si>
  <si>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</si>
  <si>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</si>
  <si>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</si>
  <si>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</si>
  <si>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</si>
  <si>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</si>
  <si>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</si>
  <si>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</si>
  <si>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</si>
  <si>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</si>
  <si>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</si>
  <si>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</si>
  <si>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</si>
  <si>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</si>
  <si>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</si>
  <si>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</si>
  <si>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</si>
  <si>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</si>
  <si>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</si>
  <si>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</si>
  <si>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</si>
  <si>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</si>
  <si>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</si>
  <si>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</si>
  <si>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</si>
  <si>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</si>
  <si>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</si>
  <si>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</si>
  <si>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</si>
  <si>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</si>
  <si>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</si>
  <si>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</si>
  <si>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</si>
  <si>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</si>
  <si>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</si>
  <si>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</si>
  <si>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</si>
  <si>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</si>
  <si>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</si>
  <si>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</si>
  <si>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</si>
  <si>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</si>
  <si>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</si>
  <si>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</si>
  <si>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</si>
  <si>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</si>
  <si>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</si>
  <si>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</si>
  <si>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</si>
  <si>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</si>
  <si>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</si>
  <si>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</si>
  <si>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</si>
  <si>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</si>
  <si>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ACTE ADITIONALE PENTRU RADIOGRAFII DENTARE LA CONTRACTELE  DE MEDICINA DENTARA</t>
  </si>
  <si>
    <t>CONTR. D</t>
  </si>
  <si>
    <t>DEN.FURNIZOR</t>
  </si>
  <si>
    <t>IANUARIE 2023</t>
  </si>
  <si>
    <t>FEBRUARIE 2023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</si>
  <si>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</si>
  <si>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</si>
  <si>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</si>
  <si>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</si>
  <si>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</si>
  <si>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</si>
  <si>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</si>
  <si>
    <t>29.12.2022 - valori contracte paraclinic dupa alocare IANUARIE-FEBRUARIE 2023</t>
  </si>
  <si>
    <t>29.12.2022- VALORI RAD DENTARA DUPA ALOCARE IANUARIE-FEBRUARIE 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</si>
</sst>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4" fillId="0" borderId="0" xfId="2" applyFont="1" applyFill="1" applyAlignment="1">
      <alignment horizontal="center"/>
    </xf>
    <xf numFmtId="14" fontId="4" fillId="0" borderId="0" xfId="3" applyNumberFormat="1" applyFont="1" applyFill="1" applyBorder="1" applyAlignment="1">
      <alignment horizontal="center"/>
    </xf>
    <xf numFmtId="0" fontId="4" fillId="0" borderId="0" xfId="4" applyNumberFormat="1" applyFont="1" applyFill="1"/>
    <xf numFmtId="0" fontId="4" fillId="0" borderId="0" xfId="2" applyFont="1" applyFill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65" fontId="4" fillId="0" borderId="6" xfId="5" applyNumberFormat="1" applyFont="1" applyFill="1" applyBorder="1" applyAlignment="1"/>
    <xf numFmtId="0" fontId="4" fillId="0" borderId="6" xfId="5" applyNumberFormat="1" applyFont="1" applyFill="1" applyBorder="1" applyAlignment="1">
      <alignment horizontal="center" wrapText="1"/>
    </xf>
    <xf numFmtId="164" fontId="3" fillId="0" borderId="6" xfId="5" applyFont="1" applyFill="1" applyBorder="1" applyAlignment="1">
      <alignment horizontal="left" wrapText="1"/>
    </xf>
    <xf numFmtId="164" fontId="4" fillId="0" borderId="6" xfId="5" applyFont="1" applyFill="1" applyBorder="1"/>
    <xf numFmtId="0" fontId="4" fillId="0" borderId="6" xfId="5" applyNumberFormat="1" applyFont="1" applyFill="1" applyBorder="1" applyAlignment="1">
      <alignment horizontal="center"/>
    </xf>
    <xf numFmtId="164" fontId="3" fillId="0" borderId="6" xfId="5" applyFont="1" applyFill="1" applyBorder="1" applyAlignment="1">
      <alignment horizontal="left"/>
    </xf>
    <xf numFmtId="164" fontId="3" fillId="0" borderId="6" xfId="6" applyFont="1" applyFill="1" applyBorder="1" applyAlignment="1">
      <alignment horizontal="left" wrapText="1"/>
    </xf>
    <xf numFmtId="164" fontId="3" fillId="0" borderId="6" xfId="5" applyFont="1" applyFill="1" applyBorder="1" applyAlignment="1">
      <alignment horizontal="center"/>
    </xf>
    <xf numFmtId="0" fontId="3" fillId="0" borderId="6" xfId="7" applyFont="1" applyFill="1" applyBorder="1" applyAlignment="1">
      <alignment horizontal="left"/>
    </xf>
    <xf numFmtId="0" fontId="4" fillId="0" borderId="6" xfId="6" applyNumberFormat="1" applyFont="1" applyFill="1" applyBorder="1" applyAlignment="1">
      <alignment horizontal="center"/>
    </xf>
    <xf numFmtId="0" fontId="3" fillId="0" borderId="6" xfId="7" applyFont="1" applyFill="1" applyBorder="1" applyAlignment="1">
      <alignment horizontal="left" wrapText="1"/>
    </xf>
    <xf numFmtId="0" fontId="3" fillId="0" borderId="6" xfId="8" applyFont="1" applyFill="1" applyBorder="1" applyAlignment="1">
      <alignment horizontal="left" wrapText="1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3" fillId="0" borderId="0" xfId="2" applyFont="1" applyFill="1" applyAlignment="1">
      <alignment horizontal="center"/>
    </xf>
    <xf numFmtId="166" fontId="3" fillId="0" borderId="0" xfId="2" applyNumberFormat="1" applyFont="1" applyFill="1"/>
    <xf numFmtId="0" fontId="4" fillId="0" borderId="0" xfId="2" applyFont="1" applyFill="1" applyBorder="1" applyAlignment="1"/>
    <xf numFmtId="0" fontId="3" fillId="0" borderId="6" xfId="0" applyFont="1" applyFill="1" applyBorder="1" applyAlignment="1">
      <alignment horizontal="left"/>
    </xf>
    <xf numFmtId="164" fontId="3" fillId="0" borderId="6" xfId="5" applyFont="1" applyFill="1" applyBorder="1" applyAlignment="1">
      <alignment wrapText="1"/>
    </xf>
    <xf numFmtId="164" fontId="3" fillId="0" borderId="6" xfId="6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4" fillId="0" borderId="1" xfId="6" applyNumberFormat="1" applyFont="1" applyFill="1" applyBorder="1" applyAlignment="1">
      <alignment horizontal="center"/>
    </xf>
    <xf numFmtId="164" fontId="3" fillId="0" borderId="1" xfId="6" applyFont="1" applyFill="1" applyBorder="1" applyAlignment="1">
      <alignment horizontal="center"/>
    </xf>
    <xf numFmtId="164" fontId="3" fillId="0" borderId="1" xfId="5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164" fontId="7" fillId="0" borderId="6" xfId="1" applyNumberFormat="1" applyFont="1" applyFill="1" applyBorder="1" applyAlignment="1"/>
    <xf numFmtId="0" fontId="7" fillId="0" borderId="6" xfId="0" applyFont="1" applyFill="1" applyBorder="1" applyAlignment="1"/>
    <xf numFmtId="164" fontId="7" fillId="0" borderId="6" xfId="5" applyFont="1" applyFill="1" applyBorder="1" applyAlignment="1"/>
    <xf numFmtId="0" fontId="7" fillId="0" borderId="6" xfId="3" applyFont="1" applyFill="1" applyBorder="1" applyAlignment="1"/>
    <xf numFmtId="164" fontId="4" fillId="0" borderId="6" xfId="5" applyFont="1" applyFill="1" applyBorder="1" applyAlignment="1">
      <alignment horizontal="center" wrapText="1"/>
    </xf>
    <xf numFmtId="0" fontId="4" fillId="0" borderId="6" xfId="2" applyFont="1" applyFill="1" applyBorder="1"/>
    <xf numFmtId="0" fontId="4" fillId="2" borderId="0" xfId="9" applyFont="1" applyFill="1" applyBorder="1" applyAlignment="1">
      <alignment horizontal="left"/>
    </xf>
    <xf numFmtId="0" fontId="3" fillId="2" borderId="0" xfId="3" applyFont="1" applyFill="1"/>
    <xf numFmtId="0" fontId="3" fillId="2" borderId="0" xfId="9" applyFont="1" applyFill="1"/>
    <xf numFmtId="0" fontId="5" fillId="0" borderId="0" xfId="0" applyFont="1"/>
    <xf numFmtId="0" fontId="4" fillId="2" borderId="0" xfId="9" applyFont="1" applyFill="1"/>
    <xf numFmtId="0" fontId="3" fillId="2" borderId="0" xfId="9" applyFont="1" applyFill="1" applyBorder="1"/>
    <xf numFmtId="0" fontId="3" fillId="2" borderId="0" xfId="3" applyFont="1" applyFill="1" applyBorder="1"/>
    <xf numFmtId="14" fontId="4" fillId="2" borderId="0" xfId="2" applyNumberFormat="1" applyFont="1" applyFill="1"/>
    <xf numFmtId="0" fontId="4" fillId="2" borderId="0" xfId="3" applyFont="1" applyFill="1" applyBorder="1"/>
    <xf numFmtId="0" fontId="4" fillId="2" borderId="0" xfId="9" applyFont="1" applyFill="1" applyBorder="1"/>
    <xf numFmtId="14" fontId="3" fillId="2" borderId="0" xfId="3" applyNumberFormat="1" applyFont="1" applyFill="1" applyBorder="1"/>
    <xf numFmtId="0" fontId="4" fillId="2" borderId="6" xfId="9" applyFont="1" applyFill="1" applyBorder="1" applyAlignment="1"/>
    <xf numFmtId="0" fontId="4" fillId="2" borderId="6" xfId="3" applyFont="1" applyFill="1" applyBorder="1" applyAlignment="1"/>
    <xf numFmtId="49" fontId="4" fillId="2" borderId="6" xfId="9" applyNumberFormat="1" applyFont="1" applyFill="1" applyBorder="1" applyAlignment="1">
      <alignment horizontal="center" wrapText="1"/>
    </xf>
    <xf numFmtId="49" fontId="4" fillId="2" borderId="0" xfId="9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3" fillId="2" borderId="6" xfId="5" applyNumberFormat="1" applyFont="1" applyFill="1" applyBorder="1" applyAlignment="1">
      <alignment horizontal="right" vertical="center"/>
    </xf>
    <xf numFmtId="0" fontId="5" fillId="2" borderId="6" xfId="12" applyFont="1" applyFill="1" applyBorder="1"/>
    <xf numFmtId="164" fontId="3" fillId="2" borderId="6" xfId="5" applyFont="1" applyFill="1" applyBorder="1"/>
    <xf numFmtId="164" fontId="3" fillId="2" borderId="0" xfId="5" applyFont="1" applyFill="1" applyBorder="1"/>
    <xf numFmtId="164" fontId="2" fillId="0" borderId="0" xfId="13" applyFont="1" applyFill="1" applyBorder="1" applyAlignment="1">
      <alignment horizontal="center" wrapText="1"/>
    </xf>
    <xf numFmtId="164" fontId="3" fillId="2" borderId="0" xfId="5" applyFont="1" applyFill="1" applyBorder="1" applyAlignment="1"/>
    <xf numFmtId="164" fontId="5" fillId="0" borderId="0" xfId="1" applyNumberFormat="1" applyFont="1" applyBorder="1" applyAlignment="1"/>
    <xf numFmtId="43" fontId="5" fillId="0" borderId="0" xfId="0" applyNumberFormat="1" applyFont="1" applyBorder="1" applyAlignment="1"/>
    <xf numFmtId="43" fontId="8" fillId="0" borderId="0" xfId="0" applyNumberFormat="1" applyFont="1" applyBorder="1"/>
    <xf numFmtId="0" fontId="3" fillId="2" borderId="6" xfId="9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2" borderId="0" xfId="0" applyNumberFormat="1" applyFont="1" applyFill="1" applyBorder="1"/>
    <xf numFmtId="0" fontId="4" fillId="2" borderId="6" xfId="9" applyFont="1" applyFill="1" applyBorder="1"/>
    <xf numFmtId="0" fontId="4" fillId="2" borderId="6" xfId="3" applyFont="1" applyFill="1" applyBorder="1"/>
    <xf numFmtId="0" fontId="4" fillId="2" borderId="6" xfId="9" applyFont="1" applyFill="1" applyBorder="1" applyAlignment="1">
      <alignment horizontal="center" wrapText="1"/>
    </xf>
    <xf numFmtId="164" fontId="4" fillId="2" borderId="6" xfId="5" applyFont="1" applyFill="1" applyBorder="1" applyAlignment="1"/>
    <xf numFmtId="164" fontId="4" fillId="2" borderId="0" xfId="5" applyFont="1" applyFill="1" applyBorder="1" applyAlignment="1"/>
    <xf numFmtId="164" fontId="5" fillId="0" borderId="0" xfId="0" applyNumberFormat="1" applyFont="1"/>
    <xf numFmtId="43" fontId="5" fillId="0" borderId="0" xfId="0" applyNumberFormat="1" applyFont="1"/>
    <xf numFmtId="164" fontId="3" fillId="0" borderId="0" xfId="1" applyNumberFormat="1" applyFont="1" applyFill="1"/>
    <xf numFmtId="164" fontId="3" fillId="0" borderId="0" xfId="2" applyNumberFormat="1" applyFont="1" applyFill="1"/>
    <xf numFmtId="43" fontId="3" fillId="0" borderId="0" xfId="2" applyNumberFormat="1" applyFont="1" applyFill="1"/>
    <xf numFmtId="17" fontId="4" fillId="0" borderId="2" xfId="2" applyNumberFormat="1" applyFont="1" applyFill="1" applyBorder="1" applyAlignment="1">
      <alignment horizontal="center" vertical="center" wrapText="1"/>
    </xf>
    <xf numFmtId="17" fontId="4" fillId="0" borderId="3" xfId="2" applyNumberFormat="1" applyFont="1" applyFill="1" applyBorder="1" applyAlignment="1">
      <alignment horizontal="center" vertical="center" wrapText="1"/>
    </xf>
    <xf numFmtId="17" fontId="4" fillId="0" borderId="4" xfId="2" applyNumberFormat="1" applyFont="1" applyFill="1" applyBorder="1" applyAlignment="1">
      <alignment horizontal="center" vertical="center" wrapText="1"/>
    </xf>
    <xf numFmtId="164" fontId="4" fillId="0" borderId="6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5" xfId="2" applyNumberFormat="1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</cellXfs>
  <cellStyles count="14">
    <cellStyle name="Comma" xfId="1" builtinId="3"/>
    <cellStyle name="Comma 10 2" xfId="5"/>
    <cellStyle name="Comma 12" xfId="11"/>
    <cellStyle name="Comma 12 2" xfId="13"/>
    <cellStyle name="Comma 2 3" xfId="6"/>
    <cellStyle name="Normal" xfId="0" builtinId="0"/>
    <cellStyle name="Normal 10 2" xfId="9"/>
    <cellStyle name="Normal 2 2 3" xfId="2"/>
    <cellStyle name="Normal 23" xfId="10"/>
    <cellStyle name="Normal 25" xfId="12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0"/>
  <sheetViews>
    <sheetView tabSelected="1" workbookViewId="0">
      <selection activeCell="G13" sqref="G13"/>
    </sheetView>
  </sheetViews>
  <sheetFormatPr defaultRowHeight="16.5"/>
  <cols>
    <col min="1" max="1" width="8.140625" style="1" bestFit="1" customWidth="1"/>
    <col min="2" max="2" width="10.85546875" style="2" bestFit="1" customWidth="1"/>
    <col min="3" max="3" width="8.5703125" style="1" bestFit="1" customWidth="1"/>
    <col min="4" max="4" width="72.140625" style="22" customWidth="1"/>
    <col min="5" max="5" width="13.28515625" style="1" bestFit="1" customWidth="1"/>
    <col min="6" max="6" width="11.85546875" style="1" bestFit="1" customWidth="1"/>
    <col min="7" max="7" width="13.28515625" style="1" bestFit="1" customWidth="1"/>
    <col min="8" max="8" width="13.42578125" style="1" bestFit="1" customWidth="1"/>
    <col min="9" max="9" width="13.28515625" style="1" bestFit="1" customWidth="1"/>
    <col min="10" max="10" width="11.85546875" style="1" bestFit="1" customWidth="1"/>
    <col min="11" max="12" width="13.28515625" style="1" bestFit="1" customWidth="1"/>
    <col min="13" max="16384" width="9.140625" style="1"/>
  </cols>
  <sheetData>
    <row r="3" spans="1:12">
      <c r="D3" s="3" t="s">
        <v>0</v>
      </c>
    </row>
    <row r="4" spans="1:12">
      <c r="C4" s="24"/>
      <c r="D4" s="4" t="s">
        <v>362</v>
      </c>
    </row>
    <row r="5" spans="1:12">
      <c r="B5" s="5"/>
      <c r="D5" s="3"/>
    </row>
    <row r="6" spans="1:12">
      <c r="B6" s="5"/>
      <c r="D6" s="3"/>
    </row>
    <row r="7" spans="1:12" s="6" customFormat="1" ht="16.5" customHeight="1">
      <c r="A7" s="91" t="s">
        <v>1</v>
      </c>
      <c r="B7" s="93" t="s">
        <v>2</v>
      </c>
      <c r="C7" s="91" t="s">
        <v>3</v>
      </c>
      <c r="D7" s="95" t="s">
        <v>4</v>
      </c>
      <c r="E7" s="87">
        <v>44562</v>
      </c>
      <c r="F7" s="88"/>
      <c r="G7" s="88"/>
      <c r="H7" s="89"/>
      <c r="I7" s="87">
        <v>44593</v>
      </c>
      <c r="J7" s="88"/>
      <c r="K7" s="88"/>
      <c r="L7" s="89"/>
    </row>
    <row r="8" spans="1:12" s="6" customFormat="1" ht="49.5">
      <c r="A8" s="92"/>
      <c r="B8" s="94"/>
      <c r="C8" s="92"/>
      <c r="D8" s="96"/>
      <c r="E8" s="7" t="s">
        <v>5</v>
      </c>
      <c r="F8" s="7" t="s">
        <v>6</v>
      </c>
      <c r="G8" s="7" t="s">
        <v>7</v>
      </c>
      <c r="H8" s="7" t="s">
        <v>8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>
      <c r="A9" s="8">
        <v>1</v>
      </c>
      <c r="B9" s="9" t="s">
        <v>9</v>
      </c>
      <c r="C9" s="10" t="s">
        <v>10</v>
      </c>
      <c r="D9" s="10" t="s">
        <v>11</v>
      </c>
      <c r="E9" s="11">
        <v>51070.75</v>
      </c>
      <c r="F9" s="11">
        <v>0</v>
      </c>
      <c r="G9" s="11">
        <v>49408.83</v>
      </c>
      <c r="H9" s="11">
        <f>E9+F9+G9</f>
        <v>100479.58</v>
      </c>
      <c r="I9" s="11">
        <v>51070.75</v>
      </c>
      <c r="J9" s="11">
        <v>0</v>
      </c>
      <c r="K9" s="11">
        <v>49408.83</v>
      </c>
      <c r="L9" s="11">
        <f>I9+J9+K9</f>
        <v>100479.58</v>
      </c>
    </row>
    <row r="10" spans="1:12">
      <c r="A10" s="8">
        <v>2</v>
      </c>
      <c r="B10" s="9" t="s">
        <v>12</v>
      </c>
      <c r="C10" s="10" t="s">
        <v>13</v>
      </c>
      <c r="D10" s="10" t="s">
        <v>14</v>
      </c>
      <c r="E10" s="11">
        <v>375713.93</v>
      </c>
      <c r="F10" s="11">
        <v>5804.66</v>
      </c>
      <c r="G10" s="11">
        <v>374776.82999999996</v>
      </c>
      <c r="H10" s="11">
        <f t="shared" ref="H10:H72" si="0">E10+F10+G10</f>
        <v>756295.41999999993</v>
      </c>
      <c r="I10" s="11">
        <v>375713.93</v>
      </c>
      <c r="J10" s="11">
        <v>5804.66</v>
      </c>
      <c r="K10" s="11">
        <v>374776.82999999996</v>
      </c>
      <c r="L10" s="11">
        <f t="shared" ref="L10:L72" si="1">I10+J10+K10</f>
        <v>756295.41999999993</v>
      </c>
    </row>
    <row r="11" spans="1:12">
      <c r="A11" s="8">
        <v>3</v>
      </c>
      <c r="B11" s="9" t="s">
        <v>15</v>
      </c>
      <c r="C11" s="10" t="s">
        <v>16</v>
      </c>
      <c r="D11" s="10" t="s">
        <v>17</v>
      </c>
      <c r="E11" s="11">
        <v>68964.51999999999</v>
      </c>
      <c r="F11" s="11">
        <v>0</v>
      </c>
      <c r="G11" s="11">
        <v>0</v>
      </c>
      <c r="H11" s="11">
        <f t="shared" si="0"/>
        <v>68964.51999999999</v>
      </c>
      <c r="I11" s="11">
        <v>68964.51999999999</v>
      </c>
      <c r="J11" s="11">
        <v>0</v>
      </c>
      <c r="K11" s="11">
        <v>0</v>
      </c>
      <c r="L11" s="11">
        <f t="shared" si="1"/>
        <v>68964.51999999999</v>
      </c>
    </row>
    <row r="12" spans="1:12">
      <c r="A12" s="8">
        <v>4</v>
      </c>
      <c r="B12" s="9" t="s">
        <v>18</v>
      </c>
      <c r="C12" s="10" t="s">
        <v>10</v>
      </c>
      <c r="D12" s="10" t="s">
        <v>19</v>
      </c>
      <c r="E12" s="11">
        <v>24387.539999999997</v>
      </c>
      <c r="F12" s="11">
        <v>0</v>
      </c>
      <c r="G12" s="11">
        <v>20146.650000000001</v>
      </c>
      <c r="H12" s="11">
        <f t="shared" si="0"/>
        <v>44534.19</v>
      </c>
      <c r="I12" s="11">
        <v>24387.539999999997</v>
      </c>
      <c r="J12" s="11">
        <v>0</v>
      </c>
      <c r="K12" s="11">
        <v>20146.650000000001</v>
      </c>
      <c r="L12" s="11">
        <f t="shared" si="1"/>
        <v>44534.19</v>
      </c>
    </row>
    <row r="13" spans="1:12">
      <c r="A13" s="8">
        <v>5</v>
      </c>
      <c r="B13" s="9" t="s">
        <v>20</v>
      </c>
      <c r="C13" s="10" t="s">
        <v>16</v>
      </c>
      <c r="D13" s="10" t="s">
        <v>21</v>
      </c>
      <c r="E13" s="11">
        <v>80824</v>
      </c>
      <c r="F13" s="11">
        <v>0</v>
      </c>
      <c r="G13" s="11">
        <v>0</v>
      </c>
      <c r="H13" s="11">
        <f t="shared" si="0"/>
        <v>80824</v>
      </c>
      <c r="I13" s="11">
        <v>80824</v>
      </c>
      <c r="J13" s="11">
        <v>0</v>
      </c>
      <c r="K13" s="11">
        <v>0</v>
      </c>
      <c r="L13" s="11">
        <f t="shared" si="1"/>
        <v>80824</v>
      </c>
    </row>
    <row r="14" spans="1:12">
      <c r="A14" s="8">
        <v>6</v>
      </c>
      <c r="B14" s="9" t="s">
        <v>22</v>
      </c>
      <c r="C14" s="10" t="s">
        <v>16</v>
      </c>
      <c r="D14" s="25" t="s">
        <v>23</v>
      </c>
      <c r="E14" s="11">
        <v>237889.82</v>
      </c>
      <c r="F14" s="11">
        <v>0</v>
      </c>
      <c r="G14" s="11">
        <v>0</v>
      </c>
      <c r="H14" s="11">
        <f t="shared" si="0"/>
        <v>237889.82</v>
      </c>
      <c r="I14" s="11">
        <v>237889.82</v>
      </c>
      <c r="J14" s="11">
        <v>0</v>
      </c>
      <c r="K14" s="11">
        <v>0</v>
      </c>
      <c r="L14" s="11">
        <f t="shared" si="1"/>
        <v>237889.82</v>
      </c>
    </row>
    <row r="15" spans="1:12">
      <c r="A15" s="8">
        <v>7</v>
      </c>
      <c r="B15" s="9" t="s">
        <v>24</v>
      </c>
      <c r="C15" s="10" t="s">
        <v>13</v>
      </c>
      <c r="D15" s="10" t="s">
        <v>25</v>
      </c>
      <c r="E15" s="11">
        <v>246520.06999999998</v>
      </c>
      <c r="F15" s="11">
        <v>0</v>
      </c>
      <c r="G15" s="11">
        <v>738046.14</v>
      </c>
      <c r="H15" s="11">
        <f t="shared" si="0"/>
        <v>984566.21</v>
      </c>
      <c r="I15" s="11">
        <v>246520.06999999998</v>
      </c>
      <c r="J15" s="11">
        <v>0</v>
      </c>
      <c r="K15" s="11">
        <v>738046.14</v>
      </c>
      <c r="L15" s="11">
        <f t="shared" si="1"/>
        <v>984566.21</v>
      </c>
    </row>
    <row r="16" spans="1:12">
      <c r="A16" s="8">
        <v>8</v>
      </c>
      <c r="B16" s="9" t="s">
        <v>26</v>
      </c>
      <c r="C16" s="10" t="s">
        <v>13</v>
      </c>
      <c r="D16" s="10" t="s">
        <v>27</v>
      </c>
      <c r="E16" s="11">
        <v>196854.54</v>
      </c>
      <c r="F16" s="11">
        <v>1300.83</v>
      </c>
      <c r="G16" s="11">
        <v>28390.99</v>
      </c>
      <c r="H16" s="11">
        <f t="shared" si="0"/>
        <v>226546.36</v>
      </c>
      <c r="I16" s="11">
        <v>196854.54</v>
      </c>
      <c r="J16" s="11">
        <v>1300.83</v>
      </c>
      <c r="K16" s="11">
        <v>28390.99</v>
      </c>
      <c r="L16" s="11">
        <f t="shared" si="1"/>
        <v>226546.36</v>
      </c>
    </row>
    <row r="17" spans="1:12">
      <c r="A17" s="8">
        <v>9</v>
      </c>
      <c r="B17" s="9" t="s">
        <v>28</v>
      </c>
      <c r="C17" s="10" t="s">
        <v>13</v>
      </c>
      <c r="D17" s="10" t="s">
        <v>29</v>
      </c>
      <c r="E17" s="11">
        <v>80423.25</v>
      </c>
      <c r="F17" s="11">
        <v>3502.19</v>
      </c>
      <c r="G17" s="11">
        <v>26738.41</v>
      </c>
      <c r="H17" s="11">
        <f t="shared" si="0"/>
        <v>110663.85</v>
      </c>
      <c r="I17" s="11">
        <v>80423.25</v>
      </c>
      <c r="J17" s="11">
        <v>3502.19</v>
      </c>
      <c r="K17" s="11">
        <v>26738.41</v>
      </c>
      <c r="L17" s="11">
        <f t="shared" si="1"/>
        <v>110663.85</v>
      </c>
    </row>
    <row r="18" spans="1:12">
      <c r="A18" s="8">
        <v>10</v>
      </c>
      <c r="B18" s="9" t="s">
        <v>30</v>
      </c>
      <c r="C18" s="26" t="s">
        <v>31</v>
      </c>
      <c r="D18" s="10" t="s">
        <v>32</v>
      </c>
      <c r="E18" s="11">
        <v>0</v>
      </c>
      <c r="F18" s="11">
        <v>0</v>
      </c>
      <c r="G18" s="11">
        <v>160076.75</v>
      </c>
      <c r="H18" s="11">
        <f t="shared" si="0"/>
        <v>160076.75</v>
      </c>
      <c r="I18" s="11">
        <v>0</v>
      </c>
      <c r="J18" s="11">
        <v>0</v>
      </c>
      <c r="K18" s="11">
        <v>160076.75</v>
      </c>
      <c r="L18" s="11">
        <f t="shared" si="1"/>
        <v>160076.75</v>
      </c>
    </row>
    <row r="19" spans="1:12">
      <c r="A19" s="8">
        <v>11</v>
      </c>
      <c r="B19" s="9" t="s">
        <v>33</v>
      </c>
      <c r="C19" s="10" t="s">
        <v>34</v>
      </c>
      <c r="D19" s="10" t="s">
        <v>35</v>
      </c>
      <c r="E19" s="11">
        <v>0</v>
      </c>
      <c r="F19" s="11">
        <v>10718.86</v>
      </c>
      <c r="G19" s="11">
        <v>0</v>
      </c>
      <c r="H19" s="11">
        <f t="shared" si="0"/>
        <v>10718.86</v>
      </c>
      <c r="I19" s="11">
        <v>0</v>
      </c>
      <c r="J19" s="11">
        <v>10718.86</v>
      </c>
      <c r="K19" s="11">
        <v>0</v>
      </c>
      <c r="L19" s="11">
        <f t="shared" si="1"/>
        <v>10718.86</v>
      </c>
    </row>
    <row r="20" spans="1:12">
      <c r="A20" s="8">
        <v>12</v>
      </c>
      <c r="B20" s="9" t="s">
        <v>36</v>
      </c>
      <c r="C20" s="10" t="s">
        <v>16</v>
      </c>
      <c r="D20" s="10" t="s">
        <v>37</v>
      </c>
      <c r="E20" s="11">
        <v>62736.17</v>
      </c>
      <c r="F20" s="11">
        <v>0</v>
      </c>
      <c r="G20" s="11">
        <v>0</v>
      </c>
      <c r="H20" s="11">
        <f t="shared" si="0"/>
        <v>62736.17</v>
      </c>
      <c r="I20" s="11">
        <v>62736.17</v>
      </c>
      <c r="J20" s="11">
        <v>0</v>
      </c>
      <c r="K20" s="11">
        <v>0</v>
      </c>
      <c r="L20" s="11">
        <f t="shared" si="1"/>
        <v>62736.17</v>
      </c>
    </row>
    <row r="21" spans="1:12">
      <c r="A21" s="8">
        <v>13</v>
      </c>
      <c r="B21" s="9" t="s">
        <v>38</v>
      </c>
      <c r="C21" s="10" t="s">
        <v>13</v>
      </c>
      <c r="D21" s="10" t="s">
        <v>39</v>
      </c>
      <c r="E21" s="11">
        <v>430939.22</v>
      </c>
      <c r="F21" s="11">
        <v>19498.010000000002</v>
      </c>
      <c r="G21" s="11">
        <v>918534.84000000008</v>
      </c>
      <c r="H21" s="11">
        <f t="shared" si="0"/>
        <v>1368972.07</v>
      </c>
      <c r="I21" s="11">
        <v>431924.31999999995</v>
      </c>
      <c r="J21" s="11">
        <v>19498.010000000002</v>
      </c>
      <c r="K21" s="11">
        <v>918534.84000000008</v>
      </c>
      <c r="L21" s="11">
        <f t="shared" si="1"/>
        <v>1369957.17</v>
      </c>
    </row>
    <row r="22" spans="1:12">
      <c r="A22" s="8">
        <v>14</v>
      </c>
      <c r="B22" s="9" t="s">
        <v>40</v>
      </c>
      <c r="C22" s="10" t="s">
        <v>16</v>
      </c>
      <c r="D22" s="10" t="s">
        <v>41</v>
      </c>
      <c r="E22" s="11">
        <v>121476.09</v>
      </c>
      <c r="F22" s="11">
        <v>0</v>
      </c>
      <c r="G22" s="11">
        <v>0</v>
      </c>
      <c r="H22" s="11">
        <f t="shared" si="0"/>
        <v>121476.09</v>
      </c>
      <c r="I22" s="11">
        <v>121476.09</v>
      </c>
      <c r="J22" s="11">
        <v>0</v>
      </c>
      <c r="K22" s="11">
        <v>0</v>
      </c>
      <c r="L22" s="11">
        <f t="shared" si="1"/>
        <v>121476.09</v>
      </c>
    </row>
    <row r="23" spans="1:12">
      <c r="A23" s="8">
        <v>15</v>
      </c>
      <c r="B23" s="9" t="s">
        <v>42</v>
      </c>
      <c r="C23" s="10" t="s">
        <v>16</v>
      </c>
      <c r="D23" s="10" t="s">
        <v>43</v>
      </c>
      <c r="E23" s="11">
        <v>60831.1</v>
      </c>
      <c r="F23" s="11">
        <v>0</v>
      </c>
      <c r="G23" s="11">
        <v>0</v>
      </c>
      <c r="H23" s="11">
        <f t="shared" si="0"/>
        <v>60831.1</v>
      </c>
      <c r="I23" s="11">
        <v>60831.1</v>
      </c>
      <c r="J23" s="11">
        <v>0</v>
      </c>
      <c r="K23" s="11">
        <v>0</v>
      </c>
      <c r="L23" s="11">
        <f t="shared" si="1"/>
        <v>60831.1</v>
      </c>
    </row>
    <row r="24" spans="1:12">
      <c r="A24" s="8">
        <v>16</v>
      </c>
      <c r="B24" s="9" t="s">
        <v>44</v>
      </c>
      <c r="C24" s="10" t="s">
        <v>13</v>
      </c>
      <c r="D24" s="10" t="s">
        <v>45</v>
      </c>
      <c r="E24" s="11">
        <v>332231.07</v>
      </c>
      <c r="F24" s="11">
        <v>25875.91</v>
      </c>
      <c r="G24" s="11">
        <v>237694.15000000002</v>
      </c>
      <c r="H24" s="11">
        <f t="shared" si="0"/>
        <v>595801.13</v>
      </c>
      <c r="I24" s="11">
        <v>332231.07</v>
      </c>
      <c r="J24" s="11">
        <v>25875.91</v>
      </c>
      <c r="K24" s="11">
        <v>237694.15000000002</v>
      </c>
      <c r="L24" s="11">
        <f t="shared" si="1"/>
        <v>595801.13</v>
      </c>
    </row>
    <row r="25" spans="1:12">
      <c r="A25" s="8">
        <v>17</v>
      </c>
      <c r="B25" s="9" t="s">
        <v>46</v>
      </c>
      <c r="C25" s="10" t="s">
        <v>47</v>
      </c>
      <c r="D25" s="10" t="s">
        <v>48</v>
      </c>
      <c r="E25" s="11">
        <v>91712.22</v>
      </c>
      <c r="F25" s="11">
        <v>6361.42</v>
      </c>
      <c r="G25" s="11">
        <v>0</v>
      </c>
      <c r="H25" s="11">
        <f t="shared" si="0"/>
        <v>98073.64</v>
      </c>
      <c r="I25" s="11">
        <v>91712.22</v>
      </c>
      <c r="J25" s="11">
        <v>6361.42</v>
      </c>
      <c r="K25" s="11">
        <v>0</v>
      </c>
      <c r="L25" s="11">
        <f t="shared" si="1"/>
        <v>98073.64</v>
      </c>
    </row>
    <row r="26" spans="1:12">
      <c r="A26" s="8">
        <v>18</v>
      </c>
      <c r="B26" s="9" t="s">
        <v>49</v>
      </c>
      <c r="C26" s="10" t="s">
        <v>31</v>
      </c>
      <c r="D26" s="10" t="s">
        <v>50</v>
      </c>
      <c r="E26" s="11">
        <v>0</v>
      </c>
      <c r="F26" s="11">
        <v>0</v>
      </c>
      <c r="G26" s="11">
        <v>10791.92</v>
      </c>
      <c r="H26" s="11">
        <f t="shared" si="0"/>
        <v>10791.92</v>
      </c>
      <c r="I26" s="11">
        <v>0</v>
      </c>
      <c r="J26" s="11">
        <v>0</v>
      </c>
      <c r="K26" s="11">
        <v>10791.92</v>
      </c>
      <c r="L26" s="11">
        <f t="shared" si="1"/>
        <v>10791.92</v>
      </c>
    </row>
    <row r="27" spans="1:12">
      <c r="A27" s="8">
        <v>19</v>
      </c>
      <c r="B27" s="9" t="s">
        <v>51</v>
      </c>
      <c r="C27" s="10" t="s">
        <v>31</v>
      </c>
      <c r="D27" s="10" t="s">
        <v>52</v>
      </c>
      <c r="E27" s="11">
        <v>0</v>
      </c>
      <c r="F27" s="11">
        <v>0</v>
      </c>
      <c r="G27" s="11">
        <v>20796.54</v>
      </c>
      <c r="H27" s="11">
        <f t="shared" si="0"/>
        <v>20796.54</v>
      </c>
      <c r="I27" s="11">
        <v>0</v>
      </c>
      <c r="J27" s="11">
        <v>0</v>
      </c>
      <c r="K27" s="11">
        <v>20796.54</v>
      </c>
      <c r="L27" s="11">
        <f t="shared" si="1"/>
        <v>20796.54</v>
      </c>
    </row>
    <row r="28" spans="1:12">
      <c r="A28" s="8">
        <v>20</v>
      </c>
      <c r="B28" s="9" t="s">
        <v>53</v>
      </c>
      <c r="C28" s="10" t="s">
        <v>16</v>
      </c>
      <c r="D28" s="10" t="s">
        <v>54</v>
      </c>
      <c r="E28" s="11">
        <v>86095.99</v>
      </c>
      <c r="F28" s="11">
        <v>0</v>
      </c>
      <c r="G28" s="11">
        <v>0</v>
      </c>
      <c r="H28" s="11">
        <f t="shared" si="0"/>
        <v>86095.99</v>
      </c>
      <c r="I28" s="11">
        <v>86095.99</v>
      </c>
      <c r="J28" s="11">
        <v>0</v>
      </c>
      <c r="K28" s="11">
        <v>0</v>
      </c>
      <c r="L28" s="11">
        <f t="shared" si="1"/>
        <v>86095.99</v>
      </c>
    </row>
    <row r="29" spans="1:12">
      <c r="A29" s="8">
        <v>21</v>
      </c>
      <c r="B29" s="9" t="s">
        <v>55</v>
      </c>
      <c r="C29" s="10" t="s">
        <v>16</v>
      </c>
      <c r="D29" s="10" t="s">
        <v>56</v>
      </c>
      <c r="E29" s="11">
        <v>236457.60000000003</v>
      </c>
      <c r="F29" s="11">
        <v>0</v>
      </c>
      <c r="G29" s="11">
        <v>0</v>
      </c>
      <c r="H29" s="11">
        <f t="shared" si="0"/>
        <v>236457.60000000003</v>
      </c>
      <c r="I29" s="11">
        <v>236457.60000000003</v>
      </c>
      <c r="J29" s="11">
        <v>0</v>
      </c>
      <c r="K29" s="11">
        <v>0</v>
      </c>
      <c r="L29" s="11">
        <f t="shared" si="1"/>
        <v>236457.60000000003</v>
      </c>
    </row>
    <row r="30" spans="1:12">
      <c r="A30" s="8">
        <v>22</v>
      </c>
      <c r="B30" s="9" t="s">
        <v>57</v>
      </c>
      <c r="C30" s="10" t="s">
        <v>31</v>
      </c>
      <c r="D30" s="10" t="s">
        <v>58</v>
      </c>
      <c r="E30" s="11">
        <v>0</v>
      </c>
      <c r="F30" s="11">
        <v>0</v>
      </c>
      <c r="G30" s="11">
        <v>11141</v>
      </c>
      <c r="H30" s="11">
        <f t="shared" si="0"/>
        <v>11141</v>
      </c>
      <c r="I30" s="11">
        <v>0</v>
      </c>
      <c r="J30" s="11">
        <v>0</v>
      </c>
      <c r="K30" s="11">
        <v>11141</v>
      </c>
      <c r="L30" s="11">
        <f t="shared" si="1"/>
        <v>11141</v>
      </c>
    </row>
    <row r="31" spans="1:12">
      <c r="A31" s="8">
        <v>23</v>
      </c>
      <c r="B31" s="9" t="s">
        <v>59</v>
      </c>
      <c r="C31" s="10" t="s">
        <v>60</v>
      </c>
      <c r="D31" s="10" t="s">
        <v>61</v>
      </c>
      <c r="E31" s="11">
        <v>226136.87</v>
      </c>
      <c r="F31" s="11">
        <v>14378.2</v>
      </c>
      <c r="G31" s="11">
        <v>0</v>
      </c>
      <c r="H31" s="11">
        <f t="shared" si="0"/>
        <v>240515.07</v>
      </c>
      <c r="I31" s="11">
        <v>226136.87</v>
      </c>
      <c r="J31" s="11">
        <v>14378.2</v>
      </c>
      <c r="K31" s="11">
        <v>0</v>
      </c>
      <c r="L31" s="11">
        <f t="shared" si="1"/>
        <v>240515.07</v>
      </c>
    </row>
    <row r="32" spans="1:12">
      <c r="A32" s="8">
        <v>24</v>
      </c>
      <c r="B32" s="9" t="s">
        <v>62</v>
      </c>
      <c r="C32" s="10" t="s">
        <v>16</v>
      </c>
      <c r="D32" s="10" t="s">
        <v>63</v>
      </c>
      <c r="E32" s="11">
        <v>300722.03000000003</v>
      </c>
      <c r="F32" s="11">
        <v>0</v>
      </c>
      <c r="G32" s="11">
        <v>0</v>
      </c>
      <c r="H32" s="11">
        <f t="shared" si="0"/>
        <v>300722.03000000003</v>
      </c>
      <c r="I32" s="11">
        <v>300722.03000000003</v>
      </c>
      <c r="J32" s="11">
        <v>0</v>
      </c>
      <c r="K32" s="11">
        <v>0</v>
      </c>
      <c r="L32" s="11">
        <f t="shared" si="1"/>
        <v>300722.03000000003</v>
      </c>
    </row>
    <row r="33" spans="1:12">
      <c r="A33" s="8">
        <v>25</v>
      </c>
      <c r="B33" s="9" t="s">
        <v>64</v>
      </c>
      <c r="C33" s="10" t="s">
        <v>13</v>
      </c>
      <c r="D33" s="10" t="s">
        <v>65</v>
      </c>
      <c r="E33" s="11">
        <v>86094.760000000009</v>
      </c>
      <c r="F33" s="11">
        <v>10023.59</v>
      </c>
      <c r="G33" s="11">
        <v>49661.36</v>
      </c>
      <c r="H33" s="11">
        <f t="shared" si="0"/>
        <v>145779.71000000002</v>
      </c>
      <c r="I33" s="11">
        <v>86094.760000000009</v>
      </c>
      <c r="J33" s="11">
        <v>10023.59</v>
      </c>
      <c r="K33" s="11">
        <v>49661.36</v>
      </c>
      <c r="L33" s="11">
        <f t="shared" si="1"/>
        <v>145779.71000000002</v>
      </c>
    </row>
    <row r="34" spans="1:12">
      <c r="A34" s="8">
        <v>26</v>
      </c>
      <c r="B34" s="9" t="s">
        <v>66</v>
      </c>
      <c r="C34" s="10" t="s">
        <v>60</v>
      </c>
      <c r="D34" s="10" t="s">
        <v>67</v>
      </c>
      <c r="E34" s="11">
        <v>65324.179999999993</v>
      </c>
      <c r="F34" s="11">
        <v>3745.96</v>
      </c>
      <c r="G34" s="11">
        <v>0</v>
      </c>
      <c r="H34" s="11">
        <f t="shared" si="0"/>
        <v>69070.14</v>
      </c>
      <c r="I34" s="11">
        <v>65324.179999999993</v>
      </c>
      <c r="J34" s="11">
        <v>3745.96</v>
      </c>
      <c r="K34" s="11">
        <v>0</v>
      </c>
      <c r="L34" s="11">
        <f t="shared" si="1"/>
        <v>69070.14</v>
      </c>
    </row>
    <row r="35" spans="1:12">
      <c r="A35" s="8">
        <v>27</v>
      </c>
      <c r="B35" s="9" t="s">
        <v>68</v>
      </c>
      <c r="C35" s="10" t="s">
        <v>16</v>
      </c>
      <c r="D35" s="10" t="s">
        <v>69</v>
      </c>
      <c r="E35" s="11">
        <v>230916.29</v>
      </c>
      <c r="F35" s="11">
        <v>0</v>
      </c>
      <c r="G35" s="11">
        <v>0</v>
      </c>
      <c r="H35" s="11">
        <f t="shared" si="0"/>
        <v>230916.29</v>
      </c>
      <c r="I35" s="11">
        <v>230916.29</v>
      </c>
      <c r="J35" s="11">
        <v>0</v>
      </c>
      <c r="K35" s="11">
        <v>0</v>
      </c>
      <c r="L35" s="11">
        <f t="shared" si="1"/>
        <v>230916.29</v>
      </c>
    </row>
    <row r="36" spans="1:12">
      <c r="A36" s="8">
        <v>28</v>
      </c>
      <c r="B36" s="9" t="s">
        <v>70</v>
      </c>
      <c r="C36" s="10" t="s">
        <v>16</v>
      </c>
      <c r="D36" s="10" t="s">
        <v>71</v>
      </c>
      <c r="E36" s="11">
        <v>359584.07999999996</v>
      </c>
      <c r="F36" s="11">
        <v>0</v>
      </c>
      <c r="G36" s="11">
        <v>0</v>
      </c>
      <c r="H36" s="11">
        <f t="shared" si="0"/>
        <v>359584.07999999996</v>
      </c>
      <c r="I36" s="11">
        <v>360015.1</v>
      </c>
      <c r="J36" s="11">
        <v>0</v>
      </c>
      <c r="K36" s="11">
        <v>0</v>
      </c>
      <c r="L36" s="11">
        <f t="shared" si="1"/>
        <v>360015.1</v>
      </c>
    </row>
    <row r="37" spans="1:12">
      <c r="A37" s="8">
        <v>29</v>
      </c>
      <c r="B37" s="9" t="s">
        <v>72</v>
      </c>
      <c r="C37" s="10" t="s">
        <v>73</v>
      </c>
      <c r="D37" s="10" t="s">
        <v>74</v>
      </c>
      <c r="E37" s="11">
        <v>0</v>
      </c>
      <c r="F37" s="11">
        <v>12561.88</v>
      </c>
      <c r="G37" s="11">
        <v>39643.4</v>
      </c>
      <c r="H37" s="11">
        <f t="shared" si="0"/>
        <v>52205.279999999999</v>
      </c>
      <c r="I37" s="11">
        <v>0</v>
      </c>
      <c r="J37" s="11">
        <v>12561.88</v>
      </c>
      <c r="K37" s="11">
        <v>39643.4</v>
      </c>
      <c r="L37" s="11">
        <f t="shared" si="1"/>
        <v>52205.279999999999</v>
      </c>
    </row>
    <row r="38" spans="1:12">
      <c r="A38" s="8">
        <v>30</v>
      </c>
      <c r="B38" s="9" t="s">
        <v>75</v>
      </c>
      <c r="C38" s="10" t="s">
        <v>10</v>
      </c>
      <c r="D38" s="10" t="s">
        <v>76</v>
      </c>
      <c r="E38" s="11">
        <v>85142.96</v>
      </c>
      <c r="F38" s="11">
        <v>0</v>
      </c>
      <c r="G38" s="11">
        <v>541973.39</v>
      </c>
      <c r="H38" s="11">
        <f t="shared" si="0"/>
        <v>627116.35</v>
      </c>
      <c r="I38" s="11">
        <v>85142.96</v>
      </c>
      <c r="J38" s="11">
        <v>0</v>
      </c>
      <c r="K38" s="11">
        <v>541973.39</v>
      </c>
      <c r="L38" s="11">
        <f t="shared" si="1"/>
        <v>627116.35</v>
      </c>
    </row>
    <row r="39" spans="1:12">
      <c r="A39" s="8">
        <v>31</v>
      </c>
      <c r="B39" s="9" t="s">
        <v>77</v>
      </c>
      <c r="C39" s="10" t="s">
        <v>16</v>
      </c>
      <c r="D39" s="10" t="s">
        <v>78</v>
      </c>
      <c r="E39" s="11">
        <v>97538.91</v>
      </c>
      <c r="F39" s="11">
        <v>0</v>
      </c>
      <c r="G39" s="11">
        <v>0</v>
      </c>
      <c r="H39" s="11">
        <f t="shared" si="0"/>
        <v>97538.91</v>
      </c>
      <c r="I39" s="11">
        <v>97538.91</v>
      </c>
      <c r="J39" s="11">
        <v>0</v>
      </c>
      <c r="K39" s="11">
        <v>0</v>
      </c>
      <c r="L39" s="11">
        <f t="shared" si="1"/>
        <v>97538.91</v>
      </c>
    </row>
    <row r="40" spans="1:12">
      <c r="A40" s="8">
        <v>32</v>
      </c>
      <c r="B40" s="9" t="s">
        <v>79</v>
      </c>
      <c r="C40" s="10" t="s">
        <v>16</v>
      </c>
      <c r="D40" s="10" t="s">
        <v>80</v>
      </c>
      <c r="E40" s="11">
        <v>103404.70999999999</v>
      </c>
      <c r="F40" s="11">
        <v>0</v>
      </c>
      <c r="G40" s="11">
        <v>0</v>
      </c>
      <c r="H40" s="11">
        <f t="shared" si="0"/>
        <v>103404.70999999999</v>
      </c>
      <c r="I40" s="11">
        <v>103404.70999999999</v>
      </c>
      <c r="J40" s="11">
        <v>0</v>
      </c>
      <c r="K40" s="11">
        <v>0</v>
      </c>
      <c r="L40" s="11">
        <f t="shared" si="1"/>
        <v>103404.70999999999</v>
      </c>
    </row>
    <row r="41" spans="1:12">
      <c r="A41" s="8">
        <v>33</v>
      </c>
      <c r="B41" s="9" t="s">
        <v>81</v>
      </c>
      <c r="C41" s="10" t="s">
        <v>16</v>
      </c>
      <c r="D41" s="10" t="s">
        <v>82</v>
      </c>
      <c r="E41" s="11">
        <v>72895.850000000006</v>
      </c>
      <c r="F41" s="11">
        <v>0</v>
      </c>
      <c r="G41" s="11">
        <v>0</v>
      </c>
      <c r="H41" s="11">
        <f t="shared" si="0"/>
        <v>72895.850000000006</v>
      </c>
      <c r="I41" s="11">
        <v>72895.850000000006</v>
      </c>
      <c r="J41" s="11">
        <v>0</v>
      </c>
      <c r="K41" s="11">
        <v>0</v>
      </c>
      <c r="L41" s="11">
        <f t="shared" si="1"/>
        <v>72895.850000000006</v>
      </c>
    </row>
    <row r="42" spans="1:12">
      <c r="A42" s="8">
        <v>34</v>
      </c>
      <c r="B42" s="9" t="s">
        <v>83</v>
      </c>
      <c r="C42" s="10" t="s">
        <v>10</v>
      </c>
      <c r="D42" s="10" t="s">
        <v>84</v>
      </c>
      <c r="E42" s="11">
        <v>102218.48</v>
      </c>
      <c r="F42" s="11">
        <v>0</v>
      </c>
      <c r="G42" s="11">
        <v>17677.060000000001</v>
      </c>
      <c r="H42" s="11">
        <f t="shared" si="0"/>
        <v>119895.54</v>
      </c>
      <c r="I42" s="11">
        <v>102218.48</v>
      </c>
      <c r="J42" s="11">
        <v>0</v>
      </c>
      <c r="K42" s="11">
        <v>17677.060000000001</v>
      </c>
      <c r="L42" s="11">
        <f t="shared" si="1"/>
        <v>119895.54</v>
      </c>
    </row>
    <row r="43" spans="1:12">
      <c r="A43" s="8">
        <v>35</v>
      </c>
      <c r="B43" s="9" t="s">
        <v>85</v>
      </c>
      <c r="C43" s="10" t="s">
        <v>16</v>
      </c>
      <c r="D43" s="10" t="s">
        <v>86</v>
      </c>
      <c r="E43" s="11">
        <v>104935.41</v>
      </c>
      <c r="F43" s="11">
        <v>0</v>
      </c>
      <c r="G43" s="11">
        <v>0</v>
      </c>
      <c r="H43" s="11">
        <f t="shared" si="0"/>
        <v>104935.41</v>
      </c>
      <c r="I43" s="11">
        <v>104935.41</v>
      </c>
      <c r="J43" s="11">
        <v>0</v>
      </c>
      <c r="K43" s="11">
        <v>0</v>
      </c>
      <c r="L43" s="11">
        <f t="shared" si="1"/>
        <v>104935.41</v>
      </c>
    </row>
    <row r="44" spans="1:12">
      <c r="A44" s="8">
        <v>36</v>
      </c>
      <c r="B44" s="9" t="s">
        <v>87</v>
      </c>
      <c r="C44" s="10" t="s">
        <v>60</v>
      </c>
      <c r="D44" s="10" t="s">
        <v>88</v>
      </c>
      <c r="E44" s="11">
        <v>97781.34</v>
      </c>
      <c r="F44" s="11">
        <v>3849.77</v>
      </c>
      <c r="G44" s="11">
        <v>0</v>
      </c>
      <c r="H44" s="11">
        <f t="shared" si="0"/>
        <v>101631.11</v>
      </c>
      <c r="I44" s="11">
        <v>97781.34</v>
      </c>
      <c r="J44" s="11">
        <v>3849.77</v>
      </c>
      <c r="K44" s="11">
        <v>0</v>
      </c>
      <c r="L44" s="11">
        <f t="shared" si="1"/>
        <v>101631.11</v>
      </c>
    </row>
    <row r="45" spans="1:12">
      <c r="A45" s="8">
        <v>37</v>
      </c>
      <c r="B45" s="9" t="s">
        <v>89</v>
      </c>
      <c r="C45" s="10" t="s">
        <v>60</v>
      </c>
      <c r="D45" s="10" t="s">
        <v>90</v>
      </c>
      <c r="E45" s="11">
        <v>117658.28</v>
      </c>
      <c r="F45" s="11">
        <v>4385.9400000000005</v>
      </c>
      <c r="G45" s="11">
        <v>0</v>
      </c>
      <c r="H45" s="11">
        <f t="shared" si="0"/>
        <v>122044.22</v>
      </c>
      <c r="I45" s="11">
        <v>118558.28</v>
      </c>
      <c r="J45" s="11">
        <v>4385.9400000000005</v>
      </c>
      <c r="K45" s="11">
        <v>0</v>
      </c>
      <c r="L45" s="11">
        <f t="shared" si="1"/>
        <v>122944.22</v>
      </c>
    </row>
    <row r="46" spans="1:12">
      <c r="A46" s="8">
        <v>38</v>
      </c>
      <c r="B46" s="9" t="s">
        <v>91</v>
      </c>
      <c r="C46" s="10" t="s">
        <v>16</v>
      </c>
      <c r="D46" s="10" t="s">
        <v>92</v>
      </c>
      <c r="E46" s="11">
        <v>120034.63</v>
      </c>
      <c r="F46" s="11">
        <v>0</v>
      </c>
      <c r="G46" s="11">
        <v>0</v>
      </c>
      <c r="H46" s="11">
        <f t="shared" si="0"/>
        <v>120034.63</v>
      </c>
      <c r="I46" s="11">
        <v>120034.63</v>
      </c>
      <c r="J46" s="11">
        <v>0</v>
      </c>
      <c r="K46" s="11">
        <v>0</v>
      </c>
      <c r="L46" s="11">
        <f t="shared" si="1"/>
        <v>120034.63</v>
      </c>
    </row>
    <row r="47" spans="1:12">
      <c r="A47" s="8">
        <v>39</v>
      </c>
      <c r="B47" s="9" t="s">
        <v>93</v>
      </c>
      <c r="C47" s="10" t="s">
        <v>13</v>
      </c>
      <c r="D47" s="10" t="s">
        <v>94</v>
      </c>
      <c r="E47" s="11">
        <v>418713.55</v>
      </c>
      <c r="F47" s="11">
        <v>11490.08</v>
      </c>
      <c r="G47" s="11">
        <v>350776.45</v>
      </c>
      <c r="H47" s="11">
        <f t="shared" si="0"/>
        <v>780980.08000000007</v>
      </c>
      <c r="I47" s="11">
        <v>418713.55</v>
      </c>
      <c r="J47" s="11">
        <v>11490.08</v>
      </c>
      <c r="K47" s="11">
        <v>432110.95</v>
      </c>
      <c r="L47" s="11">
        <f t="shared" si="1"/>
        <v>862314.58000000007</v>
      </c>
    </row>
    <row r="48" spans="1:12">
      <c r="A48" s="8">
        <v>40</v>
      </c>
      <c r="B48" s="9" t="s">
        <v>95</v>
      </c>
      <c r="C48" s="10" t="s">
        <v>31</v>
      </c>
      <c r="D48" s="10" t="s">
        <v>96</v>
      </c>
      <c r="E48" s="11">
        <v>0</v>
      </c>
      <c r="F48" s="11">
        <v>0</v>
      </c>
      <c r="G48" s="11">
        <v>378050.59</v>
      </c>
      <c r="H48" s="11">
        <f t="shared" si="0"/>
        <v>378050.59</v>
      </c>
      <c r="I48" s="11">
        <v>0</v>
      </c>
      <c r="J48" s="11">
        <v>0</v>
      </c>
      <c r="K48" s="11">
        <v>378050.59</v>
      </c>
      <c r="L48" s="11">
        <f t="shared" si="1"/>
        <v>378050.59</v>
      </c>
    </row>
    <row r="49" spans="1:12">
      <c r="A49" s="8">
        <v>41</v>
      </c>
      <c r="B49" s="9" t="s">
        <v>97</v>
      </c>
      <c r="C49" s="10" t="s">
        <v>10</v>
      </c>
      <c r="D49" s="10" t="s">
        <v>98</v>
      </c>
      <c r="E49" s="11">
        <v>76267.789999999994</v>
      </c>
      <c r="F49" s="11">
        <v>0</v>
      </c>
      <c r="G49" s="11">
        <v>23788.48</v>
      </c>
      <c r="H49" s="11">
        <f t="shared" si="0"/>
        <v>100056.26999999999</v>
      </c>
      <c r="I49" s="11">
        <v>100836.98</v>
      </c>
      <c r="J49" s="11">
        <v>0</v>
      </c>
      <c r="K49" s="11">
        <v>31556.89</v>
      </c>
      <c r="L49" s="11">
        <f t="shared" si="1"/>
        <v>132393.87</v>
      </c>
    </row>
    <row r="50" spans="1:12">
      <c r="A50" s="8">
        <v>42</v>
      </c>
      <c r="B50" s="9" t="s">
        <v>99</v>
      </c>
      <c r="C50" s="10" t="s">
        <v>16</v>
      </c>
      <c r="D50" s="10" t="s">
        <v>100</v>
      </c>
      <c r="E50" s="11">
        <v>95047.1</v>
      </c>
      <c r="F50" s="11">
        <v>0</v>
      </c>
      <c r="G50" s="11">
        <v>0</v>
      </c>
      <c r="H50" s="11">
        <f t="shared" si="0"/>
        <v>95047.1</v>
      </c>
      <c r="I50" s="11">
        <v>95047.1</v>
      </c>
      <c r="J50" s="11">
        <v>0</v>
      </c>
      <c r="K50" s="11">
        <v>0</v>
      </c>
      <c r="L50" s="11">
        <f t="shared" si="1"/>
        <v>95047.1</v>
      </c>
    </row>
    <row r="51" spans="1:12">
      <c r="A51" s="8">
        <v>43</v>
      </c>
      <c r="B51" s="9" t="s">
        <v>101</v>
      </c>
      <c r="C51" s="10" t="s">
        <v>16</v>
      </c>
      <c r="D51" s="10" t="s">
        <v>102</v>
      </c>
      <c r="E51" s="11">
        <v>172819.63</v>
      </c>
      <c r="F51" s="11">
        <v>0</v>
      </c>
      <c r="G51" s="11">
        <v>0</v>
      </c>
      <c r="H51" s="11">
        <f t="shared" si="0"/>
        <v>172819.63</v>
      </c>
      <c r="I51" s="11">
        <v>172819.63</v>
      </c>
      <c r="J51" s="11">
        <v>0</v>
      </c>
      <c r="K51" s="11">
        <v>0</v>
      </c>
      <c r="L51" s="11">
        <f t="shared" si="1"/>
        <v>172819.63</v>
      </c>
    </row>
    <row r="52" spans="1:12">
      <c r="A52" s="8">
        <v>44</v>
      </c>
      <c r="B52" s="9" t="s">
        <v>103</v>
      </c>
      <c r="C52" s="10" t="s">
        <v>16</v>
      </c>
      <c r="D52" s="10" t="s">
        <v>104</v>
      </c>
      <c r="E52" s="11">
        <v>70882.850000000006</v>
      </c>
      <c r="F52" s="11">
        <v>0</v>
      </c>
      <c r="G52" s="11">
        <v>0</v>
      </c>
      <c r="H52" s="11">
        <f t="shared" si="0"/>
        <v>70882.850000000006</v>
      </c>
      <c r="I52" s="11">
        <v>70882.850000000006</v>
      </c>
      <c r="J52" s="11">
        <v>0</v>
      </c>
      <c r="K52" s="11">
        <v>0</v>
      </c>
      <c r="L52" s="11">
        <f t="shared" si="1"/>
        <v>70882.850000000006</v>
      </c>
    </row>
    <row r="53" spans="1:12">
      <c r="A53" s="8">
        <v>45</v>
      </c>
      <c r="B53" s="9" t="s">
        <v>105</v>
      </c>
      <c r="C53" s="10" t="s">
        <v>16</v>
      </c>
      <c r="D53" s="10" t="s">
        <v>106</v>
      </c>
      <c r="E53" s="11">
        <v>229778.02</v>
      </c>
      <c r="F53" s="11">
        <v>0</v>
      </c>
      <c r="G53" s="11">
        <v>0</v>
      </c>
      <c r="H53" s="11">
        <f t="shared" si="0"/>
        <v>229778.02</v>
      </c>
      <c r="I53" s="11">
        <v>229778.02</v>
      </c>
      <c r="J53" s="11">
        <v>0</v>
      </c>
      <c r="K53" s="11">
        <v>0</v>
      </c>
      <c r="L53" s="11">
        <f t="shared" si="1"/>
        <v>229778.02</v>
      </c>
    </row>
    <row r="54" spans="1:12">
      <c r="A54" s="8">
        <v>46</v>
      </c>
      <c r="B54" s="9" t="s">
        <v>107</v>
      </c>
      <c r="C54" s="10" t="s">
        <v>16</v>
      </c>
      <c r="D54" s="10" t="s">
        <v>108</v>
      </c>
      <c r="E54" s="11">
        <v>81032.41</v>
      </c>
      <c r="F54" s="11">
        <v>0</v>
      </c>
      <c r="G54" s="11">
        <v>0</v>
      </c>
      <c r="H54" s="11">
        <f t="shared" si="0"/>
        <v>81032.41</v>
      </c>
      <c r="I54" s="11">
        <v>81032.41</v>
      </c>
      <c r="J54" s="11">
        <v>0</v>
      </c>
      <c r="K54" s="11">
        <v>0</v>
      </c>
      <c r="L54" s="11">
        <f t="shared" si="1"/>
        <v>81032.41</v>
      </c>
    </row>
    <row r="55" spans="1:12">
      <c r="A55" s="8">
        <v>47</v>
      </c>
      <c r="B55" s="9" t="s">
        <v>109</v>
      </c>
      <c r="C55" s="10" t="s">
        <v>16</v>
      </c>
      <c r="D55" s="10" t="s">
        <v>110</v>
      </c>
      <c r="E55" s="11">
        <v>92264.43</v>
      </c>
      <c r="F55" s="11">
        <v>0</v>
      </c>
      <c r="G55" s="11">
        <v>0</v>
      </c>
      <c r="H55" s="11">
        <f t="shared" si="0"/>
        <v>92264.43</v>
      </c>
      <c r="I55" s="11">
        <v>92264.43</v>
      </c>
      <c r="J55" s="11">
        <v>0</v>
      </c>
      <c r="K55" s="11">
        <v>0</v>
      </c>
      <c r="L55" s="11">
        <f t="shared" si="1"/>
        <v>92264.43</v>
      </c>
    </row>
    <row r="56" spans="1:12">
      <c r="A56" s="8">
        <v>48</v>
      </c>
      <c r="B56" s="9" t="s">
        <v>111</v>
      </c>
      <c r="C56" s="10" t="s">
        <v>16</v>
      </c>
      <c r="D56" s="10" t="s">
        <v>112</v>
      </c>
      <c r="E56" s="11">
        <v>186718.52</v>
      </c>
      <c r="F56" s="11">
        <v>0</v>
      </c>
      <c r="G56" s="11">
        <v>0</v>
      </c>
      <c r="H56" s="11">
        <f t="shared" si="0"/>
        <v>186718.52</v>
      </c>
      <c r="I56" s="11">
        <v>186718.52</v>
      </c>
      <c r="J56" s="11">
        <v>0</v>
      </c>
      <c r="K56" s="11">
        <v>0</v>
      </c>
      <c r="L56" s="11">
        <f t="shared" si="1"/>
        <v>186718.52</v>
      </c>
    </row>
    <row r="57" spans="1:12">
      <c r="A57" s="8">
        <v>49</v>
      </c>
      <c r="B57" s="9" t="s">
        <v>113</v>
      </c>
      <c r="C57" s="10" t="s">
        <v>60</v>
      </c>
      <c r="D57" s="10" t="s">
        <v>114</v>
      </c>
      <c r="E57" s="11">
        <v>207490.94999999998</v>
      </c>
      <c r="F57" s="11">
        <v>11810.779999999999</v>
      </c>
      <c r="G57" s="11">
        <v>0</v>
      </c>
      <c r="H57" s="11">
        <f t="shared" si="0"/>
        <v>219301.72999999998</v>
      </c>
      <c r="I57" s="11">
        <v>207490.94999999998</v>
      </c>
      <c r="J57" s="11">
        <v>11810.779999999999</v>
      </c>
      <c r="K57" s="11">
        <v>0</v>
      </c>
      <c r="L57" s="11">
        <f t="shared" si="1"/>
        <v>219301.72999999998</v>
      </c>
    </row>
    <row r="58" spans="1:12">
      <c r="A58" s="8">
        <v>50</v>
      </c>
      <c r="B58" s="9" t="s">
        <v>115</v>
      </c>
      <c r="C58" s="10" t="s">
        <v>16</v>
      </c>
      <c r="D58" s="10" t="s">
        <v>116</v>
      </c>
      <c r="E58" s="11">
        <v>130151.55</v>
      </c>
      <c r="F58" s="11">
        <v>0</v>
      </c>
      <c r="G58" s="11">
        <v>0</v>
      </c>
      <c r="H58" s="11">
        <f t="shared" si="0"/>
        <v>130151.55</v>
      </c>
      <c r="I58" s="11">
        <v>130151.55</v>
      </c>
      <c r="J58" s="11">
        <v>0</v>
      </c>
      <c r="K58" s="11">
        <v>0</v>
      </c>
      <c r="L58" s="11">
        <f t="shared" si="1"/>
        <v>130151.55</v>
      </c>
    </row>
    <row r="59" spans="1:12">
      <c r="A59" s="8">
        <v>51</v>
      </c>
      <c r="B59" s="12" t="s">
        <v>117</v>
      </c>
      <c r="C59" s="10" t="s">
        <v>31</v>
      </c>
      <c r="D59" s="10" t="s">
        <v>118</v>
      </c>
      <c r="E59" s="11">
        <v>0</v>
      </c>
      <c r="F59" s="11">
        <v>0</v>
      </c>
      <c r="G59" s="11">
        <v>40845.07</v>
      </c>
      <c r="H59" s="11">
        <f t="shared" si="0"/>
        <v>40845.07</v>
      </c>
      <c r="I59" s="11">
        <v>0</v>
      </c>
      <c r="J59" s="11">
        <v>0</v>
      </c>
      <c r="K59" s="11">
        <v>40845.07</v>
      </c>
      <c r="L59" s="11">
        <f t="shared" si="1"/>
        <v>40845.07</v>
      </c>
    </row>
    <row r="60" spans="1:12">
      <c r="A60" s="8">
        <v>52</v>
      </c>
      <c r="B60" s="12" t="s">
        <v>119</v>
      </c>
      <c r="C60" s="10" t="s">
        <v>31</v>
      </c>
      <c r="D60" s="10" t="s">
        <v>120</v>
      </c>
      <c r="E60" s="11">
        <v>0</v>
      </c>
      <c r="F60" s="11">
        <v>0</v>
      </c>
      <c r="G60" s="11">
        <v>72229.33</v>
      </c>
      <c r="H60" s="11">
        <f t="shared" si="0"/>
        <v>72229.33</v>
      </c>
      <c r="I60" s="11">
        <v>0</v>
      </c>
      <c r="J60" s="11">
        <v>0</v>
      </c>
      <c r="K60" s="11">
        <v>72229.33</v>
      </c>
      <c r="L60" s="11">
        <f t="shared" si="1"/>
        <v>72229.33</v>
      </c>
    </row>
    <row r="61" spans="1:12">
      <c r="A61" s="8">
        <v>53</v>
      </c>
      <c r="B61" s="12" t="s">
        <v>121</v>
      </c>
      <c r="C61" s="10" t="s">
        <v>60</v>
      </c>
      <c r="D61" s="10" t="s">
        <v>122</v>
      </c>
      <c r="E61" s="11">
        <v>235260.34999999998</v>
      </c>
      <c r="F61" s="11">
        <v>3654.13</v>
      </c>
      <c r="G61" s="11">
        <v>0</v>
      </c>
      <c r="H61" s="11">
        <f t="shared" si="0"/>
        <v>238914.47999999998</v>
      </c>
      <c r="I61" s="11">
        <v>235260.34999999998</v>
      </c>
      <c r="J61" s="11">
        <v>3654.13</v>
      </c>
      <c r="K61" s="11">
        <v>0</v>
      </c>
      <c r="L61" s="11">
        <f t="shared" si="1"/>
        <v>238914.47999999998</v>
      </c>
    </row>
    <row r="62" spans="1:12">
      <c r="A62" s="8">
        <v>54</v>
      </c>
      <c r="B62" s="12" t="s">
        <v>123</v>
      </c>
      <c r="C62" s="10" t="s">
        <v>13</v>
      </c>
      <c r="D62" s="10" t="s">
        <v>124</v>
      </c>
      <c r="E62" s="11">
        <v>532187.75</v>
      </c>
      <c r="F62" s="11">
        <v>6319.79</v>
      </c>
      <c r="G62" s="11">
        <v>316050.19</v>
      </c>
      <c r="H62" s="11">
        <f t="shared" si="0"/>
        <v>854557.73</v>
      </c>
      <c r="I62" s="11">
        <v>532187.75</v>
      </c>
      <c r="J62" s="11">
        <v>6319.79</v>
      </c>
      <c r="K62" s="11">
        <v>316050.19</v>
      </c>
      <c r="L62" s="11">
        <f t="shared" si="1"/>
        <v>854557.73</v>
      </c>
    </row>
    <row r="63" spans="1:12">
      <c r="A63" s="8">
        <v>55</v>
      </c>
      <c r="B63" s="12" t="s">
        <v>125</v>
      </c>
      <c r="C63" s="10" t="s">
        <v>16</v>
      </c>
      <c r="D63" s="10" t="s">
        <v>126</v>
      </c>
      <c r="E63" s="11">
        <v>126209.11</v>
      </c>
      <c r="F63" s="11">
        <v>0</v>
      </c>
      <c r="G63" s="11">
        <v>0</v>
      </c>
      <c r="H63" s="11">
        <f t="shared" si="0"/>
        <v>126209.11</v>
      </c>
      <c r="I63" s="11">
        <v>126209.11</v>
      </c>
      <c r="J63" s="11">
        <v>0</v>
      </c>
      <c r="K63" s="11">
        <v>0</v>
      </c>
      <c r="L63" s="11">
        <f t="shared" si="1"/>
        <v>126209.11</v>
      </c>
    </row>
    <row r="64" spans="1:12">
      <c r="A64" s="8">
        <v>56</v>
      </c>
      <c r="B64" s="12" t="s">
        <v>127</v>
      </c>
      <c r="C64" s="10" t="s">
        <v>31</v>
      </c>
      <c r="D64" s="10" t="s">
        <v>128</v>
      </c>
      <c r="E64" s="11">
        <v>0</v>
      </c>
      <c r="F64" s="11">
        <v>0</v>
      </c>
      <c r="G64" s="11">
        <v>71007.489999999991</v>
      </c>
      <c r="H64" s="11">
        <f t="shared" si="0"/>
        <v>71007.489999999991</v>
      </c>
      <c r="I64" s="11">
        <v>0</v>
      </c>
      <c r="J64" s="11">
        <v>0</v>
      </c>
      <c r="K64" s="11">
        <v>71007.489999999991</v>
      </c>
      <c r="L64" s="11">
        <f t="shared" si="1"/>
        <v>71007.489999999991</v>
      </c>
    </row>
    <row r="65" spans="1:12">
      <c r="A65" s="8">
        <v>57</v>
      </c>
      <c r="B65" s="9" t="s">
        <v>129</v>
      </c>
      <c r="C65" s="10" t="s">
        <v>16</v>
      </c>
      <c r="D65" s="10" t="s">
        <v>130</v>
      </c>
      <c r="E65" s="11">
        <v>56829.850000000006</v>
      </c>
      <c r="F65" s="11">
        <v>0</v>
      </c>
      <c r="G65" s="11">
        <v>0</v>
      </c>
      <c r="H65" s="11">
        <f t="shared" si="0"/>
        <v>56829.850000000006</v>
      </c>
      <c r="I65" s="11">
        <v>56829.850000000006</v>
      </c>
      <c r="J65" s="11">
        <v>0</v>
      </c>
      <c r="K65" s="11">
        <v>0</v>
      </c>
      <c r="L65" s="11">
        <f t="shared" si="1"/>
        <v>56829.850000000006</v>
      </c>
    </row>
    <row r="66" spans="1:12">
      <c r="A66" s="8">
        <v>58</v>
      </c>
      <c r="B66" s="12" t="s">
        <v>131</v>
      </c>
      <c r="C66" s="10" t="s">
        <v>16</v>
      </c>
      <c r="D66" s="10" t="s">
        <v>132</v>
      </c>
      <c r="E66" s="11">
        <v>57524.26</v>
      </c>
      <c r="F66" s="11">
        <v>0</v>
      </c>
      <c r="G66" s="11">
        <v>0</v>
      </c>
      <c r="H66" s="11">
        <f t="shared" si="0"/>
        <v>57524.26</v>
      </c>
      <c r="I66" s="11">
        <v>57524.26</v>
      </c>
      <c r="J66" s="11">
        <v>0</v>
      </c>
      <c r="K66" s="11">
        <v>0</v>
      </c>
      <c r="L66" s="11">
        <f t="shared" si="1"/>
        <v>57524.26</v>
      </c>
    </row>
    <row r="67" spans="1:12">
      <c r="A67" s="8">
        <v>59</v>
      </c>
      <c r="B67" s="12" t="s">
        <v>133</v>
      </c>
      <c r="C67" s="10" t="s">
        <v>16</v>
      </c>
      <c r="D67" s="10" t="s">
        <v>134</v>
      </c>
      <c r="E67" s="11">
        <v>93191.63</v>
      </c>
      <c r="F67" s="11">
        <v>0</v>
      </c>
      <c r="G67" s="11">
        <v>0</v>
      </c>
      <c r="H67" s="11">
        <f t="shared" si="0"/>
        <v>93191.63</v>
      </c>
      <c r="I67" s="11">
        <v>93191.63</v>
      </c>
      <c r="J67" s="11">
        <v>0</v>
      </c>
      <c r="K67" s="11">
        <v>0</v>
      </c>
      <c r="L67" s="11">
        <f t="shared" si="1"/>
        <v>93191.63</v>
      </c>
    </row>
    <row r="68" spans="1:12">
      <c r="A68" s="8">
        <v>60</v>
      </c>
      <c r="B68" s="12" t="s">
        <v>135</v>
      </c>
      <c r="C68" s="10" t="s">
        <v>60</v>
      </c>
      <c r="D68" s="10" t="s">
        <v>136</v>
      </c>
      <c r="E68" s="11">
        <v>232011.80000000002</v>
      </c>
      <c r="F68" s="11">
        <v>4656.29</v>
      </c>
      <c r="G68" s="11">
        <v>0</v>
      </c>
      <c r="H68" s="11">
        <f t="shared" si="0"/>
        <v>236668.09000000003</v>
      </c>
      <c r="I68" s="11">
        <v>232011.80000000002</v>
      </c>
      <c r="J68" s="11">
        <v>4656.29</v>
      </c>
      <c r="K68" s="11">
        <v>0</v>
      </c>
      <c r="L68" s="11">
        <f t="shared" si="1"/>
        <v>236668.09000000003</v>
      </c>
    </row>
    <row r="69" spans="1:12">
      <c r="A69" s="8">
        <v>61</v>
      </c>
      <c r="B69" s="9" t="s">
        <v>137</v>
      </c>
      <c r="C69" s="10" t="s">
        <v>16</v>
      </c>
      <c r="D69" s="10" t="s">
        <v>138</v>
      </c>
      <c r="E69" s="11">
        <v>81002.959999999992</v>
      </c>
      <c r="F69" s="11">
        <v>0</v>
      </c>
      <c r="G69" s="11">
        <v>0</v>
      </c>
      <c r="H69" s="11">
        <f t="shared" si="0"/>
        <v>81002.959999999992</v>
      </c>
      <c r="I69" s="11">
        <v>81002.959999999992</v>
      </c>
      <c r="J69" s="11">
        <v>0</v>
      </c>
      <c r="K69" s="11">
        <v>0</v>
      </c>
      <c r="L69" s="11">
        <f t="shared" si="1"/>
        <v>81002.959999999992</v>
      </c>
    </row>
    <row r="70" spans="1:12">
      <c r="A70" s="8">
        <v>62</v>
      </c>
      <c r="B70" s="12" t="s">
        <v>139</v>
      </c>
      <c r="C70" s="26" t="s">
        <v>31</v>
      </c>
      <c r="D70" s="10" t="s">
        <v>140</v>
      </c>
      <c r="E70" s="11">
        <v>0</v>
      </c>
      <c r="F70" s="11">
        <v>0</v>
      </c>
      <c r="G70" s="11">
        <v>71889.709999999992</v>
      </c>
      <c r="H70" s="11">
        <f t="shared" si="0"/>
        <v>71889.709999999992</v>
      </c>
      <c r="I70" s="11">
        <v>0</v>
      </c>
      <c r="J70" s="11">
        <v>0</v>
      </c>
      <c r="K70" s="11">
        <v>71889.709999999992</v>
      </c>
      <c r="L70" s="11">
        <f t="shared" si="1"/>
        <v>71889.709999999992</v>
      </c>
    </row>
    <row r="71" spans="1:12">
      <c r="A71" s="8">
        <v>63</v>
      </c>
      <c r="B71" s="12" t="s">
        <v>141</v>
      </c>
      <c r="C71" s="10" t="s">
        <v>10</v>
      </c>
      <c r="D71" s="10" t="s">
        <v>142</v>
      </c>
      <c r="E71" s="11">
        <v>105590.44</v>
      </c>
      <c r="F71" s="11">
        <v>0</v>
      </c>
      <c r="G71" s="11">
        <v>51551.62</v>
      </c>
      <c r="H71" s="11">
        <f t="shared" si="0"/>
        <v>157142.06</v>
      </c>
      <c r="I71" s="11">
        <v>105590.44</v>
      </c>
      <c r="J71" s="11">
        <v>0</v>
      </c>
      <c r="K71" s="11">
        <v>51551.62</v>
      </c>
      <c r="L71" s="11">
        <f t="shared" si="1"/>
        <v>157142.06</v>
      </c>
    </row>
    <row r="72" spans="1:12">
      <c r="A72" s="8">
        <v>64</v>
      </c>
      <c r="B72" s="9" t="s">
        <v>143</v>
      </c>
      <c r="C72" s="10" t="s">
        <v>60</v>
      </c>
      <c r="D72" s="10" t="s">
        <v>144</v>
      </c>
      <c r="E72" s="11">
        <v>96271.450000000012</v>
      </c>
      <c r="F72" s="11">
        <v>3661.67</v>
      </c>
      <c r="G72" s="11">
        <v>0</v>
      </c>
      <c r="H72" s="11">
        <f t="shared" si="0"/>
        <v>99933.12000000001</v>
      </c>
      <c r="I72" s="11">
        <v>96271.450000000012</v>
      </c>
      <c r="J72" s="11">
        <v>3661.67</v>
      </c>
      <c r="K72" s="11">
        <v>0</v>
      </c>
      <c r="L72" s="11">
        <f t="shared" si="1"/>
        <v>99933.12000000001</v>
      </c>
    </row>
    <row r="73" spans="1:12">
      <c r="A73" s="8">
        <v>65</v>
      </c>
      <c r="B73" s="12" t="s">
        <v>145</v>
      </c>
      <c r="C73" s="10" t="s">
        <v>16</v>
      </c>
      <c r="D73" s="10" t="s">
        <v>146</v>
      </c>
      <c r="E73" s="11">
        <v>98226.243200000012</v>
      </c>
      <c r="F73" s="11">
        <v>0</v>
      </c>
      <c r="G73" s="11">
        <v>0</v>
      </c>
      <c r="H73" s="11">
        <f t="shared" ref="H73:H134" si="2">E73+F73+G73</f>
        <v>98226.243200000012</v>
      </c>
      <c r="I73" s="11">
        <v>102730.14000000001</v>
      </c>
      <c r="J73" s="11">
        <v>0</v>
      </c>
      <c r="K73" s="11">
        <v>0</v>
      </c>
      <c r="L73" s="11">
        <f t="shared" ref="L73:L134" si="3">I73+J73+K73</f>
        <v>102730.14000000001</v>
      </c>
    </row>
    <row r="74" spans="1:12">
      <c r="A74" s="8">
        <v>66</v>
      </c>
      <c r="B74" s="12" t="s">
        <v>147</v>
      </c>
      <c r="C74" s="10" t="s">
        <v>16</v>
      </c>
      <c r="D74" s="10" t="s">
        <v>148</v>
      </c>
      <c r="E74" s="11">
        <v>91108.85</v>
      </c>
      <c r="F74" s="11">
        <v>0</v>
      </c>
      <c r="G74" s="11">
        <v>0</v>
      </c>
      <c r="H74" s="11">
        <f t="shared" si="2"/>
        <v>91108.85</v>
      </c>
      <c r="I74" s="11">
        <v>91108.85</v>
      </c>
      <c r="J74" s="11">
        <v>0</v>
      </c>
      <c r="K74" s="11">
        <v>0</v>
      </c>
      <c r="L74" s="11">
        <f t="shared" si="3"/>
        <v>91108.85</v>
      </c>
    </row>
    <row r="75" spans="1:12">
      <c r="A75" s="8">
        <v>67</v>
      </c>
      <c r="B75" s="12" t="s">
        <v>149</v>
      </c>
      <c r="C75" s="10" t="s">
        <v>150</v>
      </c>
      <c r="D75" s="10" t="s">
        <v>151</v>
      </c>
      <c r="E75" s="11">
        <v>134353.31</v>
      </c>
      <c r="F75" s="11">
        <v>0</v>
      </c>
      <c r="G75" s="11">
        <v>0</v>
      </c>
      <c r="H75" s="11">
        <f t="shared" si="2"/>
        <v>134353.31</v>
      </c>
      <c r="I75" s="11">
        <v>134353.31</v>
      </c>
      <c r="J75" s="11">
        <v>0</v>
      </c>
      <c r="K75" s="11">
        <v>0</v>
      </c>
      <c r="L75" s="11">
        <f t="shared" si="3"/>
        <v>134353.31</v>
      </c>
    </row>
    <row r="76" spans="1:12">
      <c r="A76" s="8">
        <v>68</v>
      </c>
      <c r="B76" s="12" t="s">
        <v>152</v>
      </c>
      <c r="C76" s="10" t="s">
        <v>34</v>
      </c>
      <c r="D76" s="10" t="s">
        <v>153</v>
      </c>
      <c r="E76" s="11">
        <v>0</v>
      </c>
      <c r="F76" s="11">
        <v>5249.73</v>
      </c>
      <c r="G76" s="11">
        <v>0</v>
      </c>
      <c r="H76" s="11">
        <f t="shared" si="2"/>
        <v>5249.73</v>
      </c>
      <c r="I76" s="11">
        <v>0</v>
      </c>
      <c r="J76" s="11">
        <v>5249.73</v>
      </c>
      <c r="K76" s="11">
        <v>0</v>
      </c>
      <c r="L76" s="11">
        <f t="shared" si="3"/>
        <v>5249.73</v>
      </c>
    </row>
    <row r="77" spans="1:12">
      <c r="A77" s="8">
        <v>69</v>
      </c>
      <c r="B77" s="9" t="s">
        <v>154</v>
      </c>
      <c r="C77" s="10" t="s">
        <v>16</v>
      </c>
      <c r="D77" s="10" t="s">
        <v>155</v>
      </c>
      <c r="E77" s="11">
        <v>63342.74</v>
      </c>
      <c r="F77" s="11">
        <v>0</v>
      </c>
      <c r="G77" s="11">
        <v>0</v>
      </c>
      <c r="H77" s="11">
        <f t="shared" si="2"/>
        <v>63342.74</v>
      </c>
      <c r="I77" s="11">
        <v>63342.74</v>
      </c>
      <c r="J77" s="11">
        <v>0</v>
      </c>
      <c r="K77" s="11">
        <v>0</v>
      </c>
      <c r="L77" s="11">
        <f t="shared" si="3"/>
        <v>63342.74</v>
      </c>
    </row>
    <row r="78" spans="1:12">
      <c r="A78" s="8">
        <v>70</v>
      </c>
      <c r="B78" s="9" t="s">
        <v>156</v>
      </c>
      <c r="C78" s="10" t="s">
        <v>31</v>
      </c>
      <c r="D78" s="10" t="s">
        <v>157</v>
      </c>
      <c r="E78" s="11">
        <v>0</v>
      </c>
      <c r="F78" s="11">
        <v>0</v>
      </c>
      <c r="G78" s="11">
        <v>50245.919999999998</v>
      </c>
      <c r="H78" s="11">
        <f t="shared" si="2"/>
        <v>50245.919999999998</v>
      </c>
      <c r="I78" s="11">
        <v>0</v>
      </c>
      <c r="J78" s="11">
        <v>0</v>
      </c>
      <c r="K78" s="11">
        <v>50245.919999999998</v>
      </c>
      <c r="L78" s="11">
        <f t="shared" si="3"/>
        <v>50245.919999999998</v>
      </c>
    </row>
    <row r="79" spans="1:12">
      <c r="A79" s="8">
        <v>71</v>
      </c>
      <c r="B79" s="12" t="s">
        <v>158</v>
      </c>
      <c r="C79" s="13" t="s">
        <v>16</v>
      </c>
      <c r="D79" s="10" t="s">
        <v>159</v>
      </c>
      <c r="E79" s="11">
        <v>56377.7</v>
      </c>
      <c r="F79" s="11">
        <v>0</v>
      </c>
      <c r="G79" s="11">
        <v>0</v>
      </c>
      <c r="H79" s="11">
        <f t="shared" si="2"/>
        <v>56377.7</v>
      </c>
      <c r="I79" s="11">
        <v>56377.7</v>
      </c>
      <c r="J79" s="11">
        <v>0</v>
      </c>
      <c r="K79" s="11">
        <v>0</v>
      </c>
      <c r="L79" s="11">
        <f t="shared" si="3"/>
        <v>56377.7</v>
      </c>
    </row>
    <row r="80" spans="1:12">
      <c r="A80" s="8">
        <v>72</v>
      </c>
      <c r="B80" s="12" t="s">
        <v>160</v>
      </c>
      <c r="C80" s="13" t="s">
        <v>60</v>
      </c>
      <c r="D80" s="10" t="s">
        <v>161</v>
      </c>
      <c r="E80" s="11">
        <v>124615.07</v>
      </c>
      <c r="F80" s="11">
        <v>6879.5</v>
      </c>
      <c r="G80" s="11">
        <v>0</v>
      </c>
      <c r="H80" s="11">
        <f t="shared" si="2"/>
        <v>131494.57</v>
      </c>
      <c r="I80" s="11">
        <v>124615.07</v>
      </c>
      <c r="J80" s="11">
        <v>6879.5</v>
      </c>
      <c r="K80" s="11">
        <v>0</v>
      </c>
      <c r="L80" s="11">
        <f t="shared" si="3"/>
        <v>131494.57</v>
      </c>
    </row>
    <row r="81" spans="1:12">
      <c r="A81" s="8">
        <v>73</v>
      </c>
      <c r="B81" s="12" t="s">
        <v>162</v>
      </c>
      <c r="C81" s="13" t="s">
        <v>16</v>
      </c>
      <c r="D81" s="13" t="s">
        <v>163</v>
      </c>
      <c r="E81" s="11">
        <v>94412.43</v>
      </c>
      <c r="F81" s="11">
        <v>0</v>
      </c>
      <c r="G81" s="11">
        <v>0</v>
      </c>
      <c r="H81" s="11">
        <f t="shared" si="2"/>
        <v>94412.43</v>
      </c>
      <c r="I81" s="11">
        <v>95462.39</v>
      </c>
      <c r="J81" s="11">
        <v>0</v>
      </c>
      <c r="K81" s="11">
        <v>0</v>
      </c>
      <c r="L81" s="11">
        <f t="shared" si="3"/>
        <v>95462.39</v>
      </c>
    </row>
    <row r="82" spans="1:12">
      <c r="A82" s="8">
        <v>74</v>
      </c>
      <c r="B82" s="12" t="s">
        <v>164</v>
      </c>
      <c r="C82" s="13" t="s">
        <v>31</v>
      </c>
      <c r="D82" s="10" t="s">
        <v>165</v>
      </c>
      <c r="E82" s="11">
        <v>0</v>
      </c>
      <c r="F82" s="11">
        <v>0</v>
      </c>
      <c r="G82" s="11">
        <v>75633.439999999988</v>
      </c>
      <c r="H82" s="11">
        <f t="shared" si="2"/>
        <v>75633.439999999988</v>
      </c>
      <c r="I82" s="11">
        <v>0</v>
      </c>
      <c r="J82" s="11">
        <v>0</v>
      </c>
      <c r="K82" s="11">
        <v>78039.349999999991</v>
      </c>
      <c r="L82" s="11">
        <f t="shared" si="3"/>
        <v>78039.349999999991</v>
      </c>
    </row>
    <row r="83" spans="1:12">
      <c r="A83" s="8">
        <v>75</v>
      </c>
      <c r="B83" s="12" t="s">
        <v>166</v>
      </c>
      <c r="C83" s="13" t="s">
        <v>16</v>
      </c>
      <c r="D83" s="10" t="s">
        <v>167</v>
      </c>
      <c r="E83" s="11">
        <v>70000.23</v>
      </c>
      <c r="F83" s="11">
        <v>0</v>
      </c>
      <c r="G83" s="11">
        <v>0</v>
      </c>
      <c r="H83" s="11">
        <f t="shared" si="2"/>
        <v>70000.23</v>
      </c>
      <c r="I83" s="11">
        <v>70000.23</v>
      </c>
      <c r="J83" s="11">
        <v>0</v>
      </c>
      <c r="K83" s="11">
        <v>0</v>
      </c>
      <c r="L83" s="11">
        <f t="shared" si="3"/>
        <v>70000.23</v>
      </c>
    </row>
    <row r="84" spans="1:12">
      <c r="A84" s="8">
        <v>76</v>
      </c>
      <c r="B84" s="12" t="s">
        <v>168</v>
      </c>
      <c r="C84" s="13" t="s">
        <v>31</v>
      </c>
      <c r="D84" s="10" t="s">
        <v>169</v>
      </c>
      <c r="E84" s="11">
        <v>0</v>
      </c>
      <c r="F84" s="11">
        <v>0</v>
      </c>
      <c r="G84" s="11">
        <v>742748.88</v>
      </c>
      <c r="H84" s="11">
        <f t="shared" si="2"/>
        <v>742748.88</v>
      </c>
      <c r="I84" s="11">
        <v>0</v>
      </c>
      <c r="J84" s="11">
        <v>0</v>
      </c>
      <c r="K84" s="11">
        <v>742748.88</v>
      </c>
      <c r="L84" s="11">
        <f t="shared" si="3"/>
        <v>742748.88</v>
      </c>
    </row>
    <row r="85" spans="1:12">
      <c r="A85" s="8">
        <v>77</v>
      </c>
      <c r="B85" s="12" t="s">
        <v>170</v>
      </c>
      <c r="C85" s="13" t="s">
        <v>31</v>
      </c>
      <c r="D85" s="14" t="s">
        <v>171</v>
      </c>
      <c r="E85" s="11">
        <v>0</v>
      </c>
      <c r="F85" s="11">
        <v>0</v>
      </c>
      <c r="G85" s="11">
        <v>79921.59</v>
      </c>
      <c r="H85" s="11">
        <f t="shared" si="2"/>
        <v>79921.59</v>
      </c>
      <c r="I85" s="11">
        <v>0</v>
      </c>
      <c r="J85" s="11">
        <v>0</v>
      </c>
      <c r="K85" s="11">
        <v>79921.59</v>
      </c>
      <c r="L85" s="11">
        <f t="shared" si="3"/>
        <v>79921.59</v>
      </c>
    </row>
    <row r="86" spans="1:12">
      <c r="A86" s="8">
        <v>78</v>
      </c>
      <c r="B86" s="12" t="s">
        <v>172</v>
      </c>
      <c r="C86" s="15" t="s">
        <v>16</v>
      </c>
      <c r="D86" s="10" t="s">
        <v>173</v>
      </c>
      <c r="E86" s="11">
        <v>104756.45</v>
      </c>
      <c r="F86" s="11">
        <v>0</v>
      </c>
      <c r="G86" s="11">
        <v>0</v>
      </c>
      <c r="H86" s="11">
        <f t="shared" si="2"/>
        <v>104756.45</v>
      </c>
      <c r="I86" s="11">
        <v>104756.45</v>
      </c>
      <c r="J86" s="11">
        <v>0</v>
      </c>
      <c r="K86" s="11">
        <v>0</v>
      </c>
      <c r="L86" s="11">
        <f t="shared" si="3"/>
        <v>104756.45</v>
      </c>
    </row>
    <row r="87" spans="1:12">
      <c r="A87" s="8">
        <v>79</v>
      </c>
      <c r="B87" s="12" t="s">
        <v>174</v>
      </c>
      <c r="C87" s="15" t="s">
        <v>13</v>
      </c>
      <c r="D87" s="10" t="s">
        <v>175</v>
      </c>
      <c r="E87" s="11">
        <v>484533.07</v>
      </c>
      <c r="F87" s="11">
        <v>14185.41</v>
      </c>
      <c r="G87" s="11">
        <v>64521.25</v>
      </c>
      <c r="H87" s="11">
        <f t="shared" si="2"/>
        <v>563239.73</v>
      </c>
      <c r="I87" s="11">
        <v>484533.07</v>
      </c>
      <c r="J87" s="11">
        <v>14185.41</v>
      </c>
      <c r="K87" s="11">
        <v>64521.25</v>
      </c>
      <c r="L87" s="11">
        <f t="shared" si="3"/>
        <v>563239.73</v>
      </c>
    </row>
    <row r="88" spans="1:12">
      <c r="A88" s="8">
        <v>80</v>
      </c>
      <c r="B88" s="12" t="s">
        <v>176</v>
      </c>
      <c r="C88" s="15" t="s">
        <v>34</v>
      </c>
      <c r="D88" s="10" t="s">
        <v>177</v>
      </c>
      <c r="E88" s="11">
        <v>0</v>
      </c>
      <c r="F88" s="11">
        <v>17750.34</v>
      </c>
      <c r="G88" s="11">
        <v>0</v>
      </c>
      <c r="H88" s="11">
        <f t="shared" si="2"/>
        <v>17750.34</v>
      </c>
      <c r="I88" s="11">
        <v>0</v>
      </c>
      <c r="J88" s="11">
        <v>17750.34</v>
      </c>
      <c r="K88" s="11">
        <v>0</v>
      </c>
      <c r="L88" s="11">
        <f t="shared" si="3"/>
        <v>17750.34</v>
      </c>
    </row>
    <row r="89" spans="1:12">
      <c r="A89" s="8">
        <v>81</v>
      </c>
      <c r="B89" s="12" t="s">
        <v>178</v>
      </c>
      <c r="C89" s="15" t="s">
        <v>16</v>
      </c>
      <c r="D89" s="10" t="s">
        <v>179</v>
      </c>
      <c r="E89" s="11">
        <v>61118.17</v>
      </c>
      <c r="F89" s="11">
        <v>0</v>
      </c>
      <c r="G89" s="11">
        <v>0</v>
      </c>
      <c r="H89" s="11">
        <f t="shared" si="2"/>
        <v>61118.17</v>
      </c>
      <c r="I89" s="11">
        <v>61118.17</v>
      </c>
      <c r="J89" s="11">
        <v>0</v>
      </c>
      <c r="K89" s="11">
        <v>0</v>
      </c>
      <c r="L89" s="11">
        <f t="shared" si="3"/>
        <v>61118.17</v>
      </c>
    </row>
    <row r="90" spans="1:12">
      <c r="A90" s="8">
        <v>82</v>
      </c>
      <c r="B90" s="12" t="s">
        <v>180</v>
      </c>
      <c r="C90" s="15" t="s">
        <v>16</v>
      </c>
      <c r="D90" s="10" t="s">
        <v>181</v>
      </c>
      <c r="E90" s="11">
        <v>254891.78000000003</v>
      </c>
      <c r="F90" s="11">
        <v>0</v>
      </c>
      <c r="G90" s="11">
        <v>0</v>
      </c>
      <c r="H90" s="11">
        <f t="shared" si="2"/>
        <v>254891.78000000003</v>
      </c>
      <c r="I90" s="11">
        <v>254891.78000000003</v>
      </c>
      <c r="J90" s="11">
        <v>0</v>
      </c>
      <c r="K90" s="11">
        <v>0</v>
      </c>
      <c r="L90" s="11">
        <f t="shared" si="3"/>
        <v>254891.78000000003</v>
      </c>
    </row>
    <row r="91" spans="1:12">
      <c r="A91" s="8">
        <v>83</v>
      </c>
      <c r="B91" s="12" t="s">
        <v>182</v>
      </c>
      <c r="C91" s="15" t="s">
        <v>31</v>
      </c>
      <c r="D91" s="10" t="s">
        <v>183</v>
      </c>
      <c r="E91" s="11">
        <v>0</v>
      </c>
      <c r="F91" s="11">
        <v>0</v>
      </c>
      <c r="G91" s="11">
        <v>146098.76</v>
      </c>
      <c r="H91" s="11">
        <f t="shared" si="2"/>
        <v>146098.76</v>
      </c>
      <c r="I91" s="11">
        <v>0</v>
      </c>
      <c r="J91" s="11">
        <v>0</v>
      </c>
      <c r="K91" s="11">
        <v>146098.76</v>
      </c>
      <c r="L91" s="11">
        <f t="shared" si="3"/>
        <v>146098.76</v>
      </c>
    </row>
    <row r="92" spans="1:12">
      <c r="A92" s="8">
        <v>84</v>
      </c>
      <c r="B92" s="12" t="s">
        <v>184</v>
      </c>
      <c r="C92" s="15" t="s">
        <v>31</v>
      </c>
      <c r="D92" s="13" t="s">
        <v>185</v>
      </c>
      <c r="E92" s="11">
        <v>0</v>
      </c>
      <c r="F92" s="11">
        <v>0</v>
      </c>
      <c r="G92" s="11">
        <v>325538.13</v>
      </c>
      <c r="H92" s="11">
        <f t="shared" si="2"/>
        <v>325538.13</v>
      </c>
      <c r="I92" s="11">
        <v>0</v>
      </c>
      <c r="J92" s="11">
        <v>0</v>
      </c>
      <c r="K92" s="11">
        <v>325538.13</v>
      </c>
      <c r="L92" s="11">
        <f t="shared" si="3"/>
        <v>325538.13</v>
      </c>
    </row>
    <row r="93" spans="1:12">
      <c r="A93" s="8">
        <v>85</v>
      </c>
      <c r="B93" s="12" t="s">
        <v>186</v>
      </c>
      <c r="C93" s="15" t="s">
        <v>31</v>
      </c>
      <c r="D93" s="13" t="s">
        <v>187</v>
      </c>
      <c r="E93" s="11">
        <v>0</v>
      </c>
      <c r="F93" s="11">
        <v>0</v>
      </c>
      <c r="G93" s="11">
        <v>293908.78999999998</v>
      </c>
      <c r="H93" s="11">
        <f t="shared" si="2"/>
        <v>293908.78999999998</v>
      </c>
      <c r="I93" s="11">
        <v>0</v>
      </c>
      <c r="J93" s="11">
        <v>0</v>
      </c>
      <c r="K93" s="11">
        <v>293908.78999999998</v>
      </c>
      <c r="L93" s="11">
        <f t="shared" si="3"/>
        <v>293908.78999999998</v>
      </c>
    </row>
    <row r="94" spans="1:12">
      <c r="A94" s="8">
        <v>86</v>
      </c>
      <c r="B94" s="12" t="s">
        <v>188</v>
      </c>
      <c r="C94" s="15" t="s">
        <v>31</v>
      </c>
      <c r="D94" s="13" t="s">
        <v>189</v>
      </c>
      <c r="E94" s="11">
        <v>0</v>
      </c>
      <c r="F94" s="11">
        <v>0</v>
      </c>
      <c r="G94" s="11">
        <v>259080.56</v>
      </c>
      <c r="H94" s="11">
        <f t="shared" si="2"/>
        <v>259080.56</v>
      </c>
      <c r="I94" s="11">
        <v>0</v>
      </c>
      <c r="J94" s="11">
        <v>0</v>
      </c>
      <c r="K94" s="11">
        <v>259080.56</v>
      </c>
      <c r="L94" s="11">
        <f t="shared" si="3"/>
        <v>259080.56</v>
      </c>
    </row>
    <row r="95" spans="1:12">
      <c r="A95" s="8">
        <v>87</v>
      </c>
      <c r="B95" s="12" t="s">
        <v>190</v>
      </c>
      <c r="C95" s="15" t="s">
        <v>31</v>
      </c>
      <c r="D95" s="13" t="s">
        <v>191</v>
      </c>
      <c r="E95" s="11">
        <v>0</v>
      </c>
      <c r="F95" s="11">
        <v>0</v>
      </c>
      <c r="G95" s="11">
        <v>447740.41</v>
      </c>
      <c r="H95" s="11">
        <f t="shared" si="2"/>
        <v>447740.41</v>
      </c>
      <c r="I95" s="11">
        <v>0</v>
      </c>
      <c r="J95" s="11">
        <v>0</v>
      </c>
      <c r="K95" s="11">
        <v>447740.41</v>
      </c>
      <c r="L95" s="11">
        <f t="shared" si="3"/>
        <v>447740.41</v>
      </c>
    </row>
    <row r="96" spans="1:12">
      <c r="A96" s="8">
        <v>88</v>
      </c>
      <c r="B96" s="12" t="s">
        <v>192</v>
      </c>
      <c r="C96" s="15" t="s">
        <v>10</v>
      </c>
      <c r="D96" s="13" t="s">
        <v>193</v>
      </c>
      <c r="E96" s="11">
        <v>111743.84</v>
      </c>
      <c r="F96" s="11">
        <v>0</v>
      </c>
      <c r="G96" s="11">
        <v>155368.91999999998</v>
      </c>
      <c r="H96" s="11">
        <f t="shared" si="2"/>
        <v>267112.76</v>
      </c>
      <c r="I96" s="11">
        <v>111743.84</v>
      </c>
      <c r="J96" s="11">
        <v>0</v>
      </c>
      <c r="K96" s="11">
        <v>155368.91999999998</v>
      </c>
      <c r="L96" s="11">
        <f t="shared" si="3"/>
        <v>267112.76</v>
      </c>
    </row>
    <row r="97" spans="1:12">
      <c r="A97" s="8">
        <v>89</v>
      </c>
      <c r="B97" s="12" t="s">
        <v>194</v>
      </c>
      <c r="C97" s="15" t="s">
        <v>16</v>
      </c>
      <c r="D97" s="10" t="s">
        <v>195</v>
      </c>
      <c r="E97" s="11">
        <v>121551.69000000002</v>
      </c>
      <c r="F97" s="11">
        <v>0</v>
      </c>
      <c r="G97" s="11">
        <v>0</v>
      </c>
      <c r="H97" s="11">
        <f t="shared" si="2"/>
        <v>121551.69000000002</v>
      </c>
      <c r="I97" s="11">
        <v>123379.14000000001</v>
      </c>
      <c r="J97" s="11">
        <v>0</v>
      </c>
      <c r="K97" s="11">
        <v>0</v>
      </c>
      <c r="L97" s="11">
        <f t="shared" si="3"/>
        <v>123379.14000000001</v>
      </c>
    </row>
    <row r="98" spans="1:12">
      <c r="A98" s="8">
        <v>90</v>
      </c>
      <c r="B98" s="12" t="s">
        <v>196</v>
      </c>
      <c r="C98" s="15" t="s">
        <v>13</v>
      </c>
      <c r="D98" s="13" t="s">
        <v>197</v>
      </c>
      <c r="E98" s="11">
        <v>160649.18</v>
      </c>
      <c r="F98" s="11">
        <v>936.6</v>
      </c>
      <c r="G98" s="11">
        <v>101627.29000000001</v>
      </c>
      <c r="H98" s="11">
        <f t="shared" si="2"/>
        <v>263213.07</v>
      </c>
      <c r="I98" s="11">
        <v>160649.18</v>
      </c>
      <c r="J98" s="11">
        <v>936.6</v>
      </c>
      <c r="K98" s="11">
        <v>109777.13</v>
      </c>
      <c r="L98" s="11">
        <f t="shared" si="3"/>
        <v>271362.91000000003</v>
      </c>
    </row>
    <row r="99" spans="1:12">
      <c r="A99" s="8">
        <v>91</v>
      </c>
      <c r="B99" s="12" t="s">
        <v>198</v>
      </c>
      <c r="C99" s="15" t="s">
        <v>16</v>
      </c>
      <c r="D99" s="10" t="s">
        <v>199</v>
      </c>
      <c r="E99" s="11">
        <v>68069.409999999989</v>
      </c>
      <c r="F99" s="11">
        <v>0</v>
      </c>
      <c r="G99" s="11">
        <v>0</v>
      </c>
      <c r="H99" s="11">
        <f t="shared" si="2"/>
        <v>68069.409999999989</v>
      </c>
      <c r="I99" s="11">
        <v>68069.409999999989</v>
      </c>
      <c r="J99" s="11">
        <v>0</v>
      </c>
      <c r="K99" s="11">
        <v>0</v>
      </c>
      <c r="L99" s="11">
        <f t="shared" si="3"/>
        <v>68069.409999999989</v>
      </c>
    </row>
    <row r="100" spans="1:12">
      <c r="A100" s="8">
        <v>92</v>
      </c>
      <c r="B100" s="12" t="s">
        <v>200</v>
      </c>
      <c r="C100" s="15" t="s">
        <v>16</v>
      </c>
      <c r="D100" s="10" t="s">
        <v>201</v>
      </c>
      <c r="E100" s="11">
        <v>115395.69</v>
      </c>
      <c r="F100" s="11">
        <v>0</v>
      </c>
      <c r="G100" s="11">
        <v>0</v>
      </c>
      <c r="H100" s="11">
        <f t="shared" si="2"/>
        <v>115395.69</v>
      </c>
      <c r="I100" s="11">
        <v>115395.69</v>
      </c>
      <c r="J100" s="11">
        <v>0</v>
      </c>
      <c r="K100" s="11">
        <v>0</v>
      </c>
      <c r="L100" s="11">
        <f t="shared" si="3"/>
        <v>115395.69</v>
      </c>
    </row>
    <row r="101" spans="1:12">
      <c r="A101" s="8">
        <v>93</v>
      </c>
      <c r="B101" s="12" t="s">
        <v>202</v>
      </c>
      <c r="C101" s="15" t="s">
        <v>13</v>
      </c>
      <c r="D101" s="13" t="s">
        <v>203</v>
      </c>
      <c r="E101" s="11">
        <v>51535.240000000005</v>
      </c>
      <c r="F101" s="11">
        <v>1144.73</v>
      </c>
      <c r="G101" s="11">
        <v>88935.180000000008</v>
      </c>
      <c r="H101" s="11">
        <f t="shared" si="2"/>
        <v>141615.15000000002</v>
      </c>
      <c r="I101" s="11">
        <v>51535.240000000005</v>
      </c>
      <c r="J101" s="11">
        <v>1144.73</v>
      </c>
      <c r="K101" s="11">
        <v>88935.180000000008</v>
      </c>
      <c r="L101" s="11">
        <f t="shared" si="3"/>
        <v>141615.15000000002</v>
      </c>
    </row>
    <row r="102" spans="1:12">
      <c r="A102" s="8">
        <v>94</v>
      </c>
      <c r="B102" s="12" t="s">
        <v>204</v>
      </c>
      <c r="C102" s="15" t="s">
        <v>16</v>
      </c>
      <c r="D102" s="10" t="s">
        <v>205</v>
      </c>
      <c r="E102" s="11">
        <v>68328.09</v>
      </c>
      <c r="F102" s="11">
        <v>0</v>
      </c>
      <c r="G102" s="11">
        <v>0</v>
      </c>
      <c r="H102" s="11">
        <f t="shared" si="2"/>
        <v>68328.09</v>
      </c>
      <c r="I102" s="11">
        <v>68328.09</v>
      </c>
      <c r="J102" s="11">
        <v>0</v>
      </c>
      <c r="K102" s="11">
        <v>0</v>
      </c>
      <c r="L102" s="11">
        <f t="shared" si="3"/>
        <v>68328.09</v>
      </c>
    </row>
    <row r="103" spans="1:12">
      <c r="A103" s="8">
        <v>95</v>
      </c>
      <c r="B103" s="12" t="s">
        <v>206</v>
      </c>
      <c r="C103" s="15" t="s">
        <v>10</v>
      </c>
      <c r="D103" s="10" t="s">
        <v>207</v>
      </c>
      <c r="E103" s="11">
        <v>57248.369999999995</v>
      </c>
      <c r="F103" s="11">
        <v>0</v>
      </c>
      <c r="G103" s="11">
        <v>67264.27</v>
      </c>
      <c r="H103" s="11">
        <f t="shared" si="2"/>
        <v>124512.64</v>
      </c>
      <c r="I103" s="11">
        <v>57248.369999999995</v>
      </c>
      <c r="J103" s="11">
        <v>0</v>
      </c>
      <c r="K103" s="11">
        <v>67264.27</v>
      </c>
      <c r="L103" s="11">
        <f t="shared" si="3"/>
        <v>124512.64</v>
      </c>
    </row>
    <row r="104" spans="1:12">
      <c r="A104" s="8">
        <v>96</v>
      </c>
      <c r="B104" s="12" t="s">
        <v>208</v>
      </c>
      <c r="C104" s="15" t="s">
        <v>16</v>
      </c>
      <c r="D104" s="10" t="s">
        <v>209</v>
      </c>
      <c r="E104" s="11">
        <v>235705.61</v>
      </c>
      <c r="F104" s="11">
        <v>0</v>
      </c>
      <c r="G104" s="11">
        <v>0</v>
      </c>
      <c r="H104" s="11">
        <f t="shared" si="2"/>
        <v>235705.61</v>
      </c>
      <c r="I104" s="11">
        <v>235705.61</v>
      </c>
      <c r="J104" s="11">
        <v>0</v>
      </c>
      <c r="K104" s="11">
        <v>0</v>
      </c>
      <c r="L104" s="11">
        <f t="shared" si="3"/>
        <v>235705.61</v>
      </c>
    </row>
    <row r="105" spans="1:12">
      <c r="A105" s="8">
        <v>97</v>
      </c>
      <c r="B105" s="12" t="s">
        <v>210</v>
      </c>
      <c r="C105" s="15" t="s">
        <v>34</v>
      </c>
      <c r="D105" s="10" t="s">
        <v>211</v>
      </c>
      <c r="E105" s="11">
        <v>0</v>
      </c>
      <c r="F105" s="11">
        <v>38977.78</v>
      </c>
      <c r="G105" s="11">
        <v>0</v>
      </c>
      <c r="H105" s="11">
        <f t="shared" si="2"/>
        <v>38977.78</v>
      </c>
      <c r="I105" s="11">
        <v>0</v>
      </c>
      <c r="J105" s="11">
        <v>38977.78</v>
      </c>
      <c r="K105" s="11">
        <v>0</v>
      </c>
      <c r="L105" s="11">
        <f t="shared" si="3"/>
        <v>38977.78</v>
      </c>
    </row>
    <row r="106" spans="1:12">
      <c r="A106" s="8">
        <v>98</v>
      </c>
      <c r="B106" s="12" t="s">
        <v>212</v>
      </c>
      <c r="C106" s="15" t="s">
        <v>31</v>
      </c>
      <c r="D106" s="10" t="s">
        <v>213</v>
      </c>
      <c r="E106" s="11">
        <v>0</v>
      </c>
      <c r="F106" s="11">
        <v>0</v>
      </c>
      <c r="G106" s="11">
        <v>188228.47</v>
      </c>
      <c r="H106" s="11">
        <f t="shared" si="2"/>
        <v>188228.47</v>
      </c>
      <c r="I106" s="11">
        <v>0</v>
      </c>
      <c r="J106" s="11">
        <v>0</v>
      </c>
      <c r="K106" s="11">
        <v>188228.47</v>
      </c>
      <c r="L106" s="11">
        <f t="shared" si="3"/>
        <v>188228.47</v>
      </c>
    </row>
    <row r="107" spans="1:12">
      <c r="A107" s="8">
        <v>99</v>
      </c>
      <c r="B107" s="12" t="s">
        <v>214</v>
      </c>
      <c r="C107" s="15" t="s">
        <v>31</v>
      </c>
      <c r="D107" s="10" t="s">
        <v>215</v>
      </c>
      <c r="E107" s="11">
        <v>0</v>
      </c>
      <c r="F107" s="11">
        <v>0</v>
      </c>
      <c r="G107" s="11">
        <v>300761.65999999997</v>
      </c>
      <c r="H107" s="11">
        <f t="shared" si="2"/>
        <v>300761.65999999997</v>
      </c>
      <c r="I107" s="11">
        <v>0</v>
      </c>
      <c r="J107" s="11">
        <v>0</v>
      </c>
      <c r="K107" s="11">
        <v>300761.65999999997</v>
      </c>
      <c r="L107" s="11">
        <f t="shared" si="3"/>
        <v>300761.65999999997</v>
      </c>
    </row>
    <row r="108" spans="1:12">
      <c r="A108" s="8">
        <v>100</v>
      </c>
      <c r="B108" s="12" t="s">
        <v>216</v>
      </c>
      <c r="C108" s="15" t="s">
        <v>16</v>
      </c>
      <c r="D108" s="10" t="s">
        <v>217</v>
      </c>
      <c r="E108" s="11">
        <v>92850.55</v>
      </c>
      <c r="F108" s="11">
        <v>0</v>
      </c>
      <c r="G108" s="11">
        <v>0</v>
      </c>
      <c r="H108" s="11">
        <f t="shared" si="2"/>
        <v>92850.55</v>
      </c>
      <c r="I108" s="11">
        <v>92850.55</v>
      </c>
      <c r="J108" s="11">
        <v>0</v>
      </c>
      <c r="K108" s="11">
        <v>0</v>
      </c>
      <c r="L108" s="11">
        <f t="shared" si="3"/>
        <v>92850.55</v>
      </c>
    </row>
    <row r="109" spans="1:12">
      <c r="A109" s="8">
        <v>101</v>
      </c>
      <c r="B109" s="12" t="s">
        <v>218</v>
      </c>
      <c r="C109" s="15" t="s">
        <v>31</v>
      </c>
      <c r="D109" s="10" t="s">
        <v>219</v>
      </c>
      <c r="E109" s="11">
        <v>0</v>
      </c>
      <c r="F109" s="11">
        <v>0</v>
      </c>
      <c r="G109" s="11">
        <v>24138.84</v>
      </c>
      <c r="H109" s="11">
        <f t="shared" si="2"/>
        <v>24138.84</v>
      </c>
      <c r="I109" s="11">
        <v>0</v>
      </c>
      <c r="J109" s="11">
        <v>0</v>
      </c>
      <c r="K109" s="11">
        <v>24138.84</v>
      </c>
      <c r="L109" s="11">
        <f t="shared" si="3"/>
        <v>24138.84</v>
      </c>
    </row>
    <row r="110" spans="1:12">
      <c r="A110" s="8">
        <v>102</v>
      </c>
      <c r="B110" s="12" t="s">
        <v>220</v>
      </c>
      <c r="C110" s="15" t="s">
        <v>60</v>
      </c>
      <c r="D110" s="10" t="s">
        <v>221</v>
      </c>
      <c r="E110" s="11">
        <v>72659.92</v>
      </c>
      <c r="F110" s="11">
        <v>2965.9</v>
      </c>
      <c r="G110" s="11">
        <v>0</v>
      </c>
      <c r="H110" s="11">
        <f t="shared" si="2"/>
        <v>75625.819999999992</v>
      </c>
      <c r="I110" s="11">
        <v>72659.92</v>
      </c>
      <c r="J110" s="11">
        <v>2965.9</v>
      </c>
      <c r="K110" s="11">
        <v>0</v>
      </c>
      <c r="L110" s="11">
        <f t="shared" si="3"/>
        <v>75625.819999999992</v>
      </c>
    </row>
    <row r="111" spans="1:12">
      <c r="A111" s="8">
        <v>103</v>
      </c>
      <c r="B111" s="12" t="s">
        <v>222</v>
      </c>
      <c r="C111" s="15" t="s">
        <v>16</v>
      </c>
      <c r="D111" s="10" t="s">
        <v>223</v>
      </c>
      <c r="E111" s="11">
        <v>236892.79</v>
      </c>
      <c r="F111" s="11">
        <v>0</v>
      </c>
      <c r="G111" s="11">
        <v>0</v>
      </c>
      <c r="H111" s="11">
        <f t="shared" si="2"/>
        <v>236892.79</v>
      </c>
      <c r="I111" s="11">
        <v>236892.79</v>
      </c>
      <c r="J111" s="11">
        <v>0</v>
      </c>
      <c r="K111" s="11">
        <v>0</v>
      </c>
      <c r="L111" s="11">
        <f t="shared" si="3"/>
        <v>236892.79</v>
      </c>
    </row>
    <row r="112" spans="1:12">
      <c r="A112" s="8">
        <v>104</v>
      </c>
      <c r="B112" s="12" t="s">
        <v>224</v>
      </c>
      <c r="C112" s="15" t="s">
        <v>34</v>
      </c>
      <c r="D112" s="10" t="s">
        <v>225</v>
      </c>
      <c r="E112" s="11">
        <v>0</v>
      </c>
      <c r="F112" s="11">
        <v>8672.7000000000007</v>
      </c>
      <c r="G112" s="11">
        <v>0</v>
      </c>
      <c r="H112" s="11">
        <f t="shared" si="2"/>
        <v>8672.7000000000007</v>
      </c>
      <c r="I112" s="11">
        <v>0</v>
      </c>
      <c r="J112" s="11">
        <v>8672.7000000000007</v>
      </c>
      <c r="K112" s="11">
        <v>0</v>
      </c>
      <c r="L112" s="11">
        <f t="shared" si="3"/>
        <v>8672.7000000000007</v>
      </c>
    </row>
    <row r="113" spans="1:12">
      <c r="A113" s="8">
        <v>105</v>
      </c>
      <c r="B113" s="12" t="s">
        <v>226</v>
      </c>
      <c r="C113" s="15" t="s">
        <v>31</v>
      </c>
      <c r="D113" s="10" t="s">
        <v>227</v>
      </c>
      <c r="E113" s="11">
        <v>0</v>
      </c>
      <c r="F113" s="11">
        <v>0</v>
      </c>
      <c r="G113" s="11">
        <v>305961.87</v>
      </c>
      <c r="H113" s="11">
        <f t="shared" si="2"/>
        <v>305961.87</v>
      </c>
      <c r="I113" s="11">
        <v>0</v>
      </c>
      <c r="J113" s="11">
        <v>0</v>
      </c>
      <c r="K113" s="11">
        <v>313772.75</v>
      </c>
      <c r="L113" s="11">
        <f t="shared" si="3"/>
        <v>313772.75</v>
      </c>
    </row>
    <row r="114" spans="1:12">
      <c r="A114" s="8">
        <v>106</v>
      </c>
      <c r="B114" s="12" t="s">
        <v>228</v>
      </c>
      <c r="C114" s="15" t="s">
        <v>73</v>
      </c>
      <c r="D114" s="10" t="s">
        <v>229</v>
      </c>
      <c r="E114" s="11">
        <v>0</v>
      </c>
      <c r="F114" s="11">
        <v>5255.36</v>
      </c>
      <c r="G114" s="11">
        <v>92514.260000000009</v>
      </c>
      <c r="H114" s="11">
        <f t="shared" si="2"/>
        <v>97769.62000000001</v>
      </c>
      <c r="I114" s="11">
        <v>0</v>
      </c>
      <c r="J114" s="11">
        <v>5255.36</v>
      </c>
      <c r="K114" s="11">
        <v>92514.260000000009</v>
      </c>
      <c r="L114" s="11">
        <f t="shared" si="3"/>
        <v>97769.62000000001</v>
      </c>
    </row>
    <row r="115" spans="1:12">
      <c r="A115" s="8">
        <v>107</v>
      </c>
      <c r="B115" s="12" t="s">
        <v>230</v>
      </c>
      <c r="C115" s="15" t="s">
        <v>31</v>
      </c>
      <c r="D115" s="10" t="s">
        <v>231</v>
      </c>
      <c r="E115" s="11">
        <v>0</v>
      </c>
      <c r="F115" s="11">
        <v>0</v>
      </c>
      <c r="G115" s="11">
        <v>274426.68</v>
      </c>
      <c r="H115" s="11">
        <f t="shared" si="2"/>
        <v>274426.68</v>
      </c>
      <c r="I115" s="11">
        <v>0</v>
      </c>
      <c r="J115" s="11">
        <v>0</v>
      </c>
      <c r="K115" s="11">
        <v>274426.68</v>
      </c>
      <c r="L115" s="11">
        <f t="shared" si="3"/>
        <v>274426.68</v>
      </c>
    </row>
    <row r="116" spans="1:12">
      <c r="A116" s="8">
        <v>108</v>
      </c>
      <c r="B116" s="12" t="s">
        <v>232</v>
      </c>
      <c r="C116" s="15" t="s">
        <v>16</v>
      </c>
      <c r="D116" s="16" t="s">
        <v>233</v>
      </c>
      <c r="E116" s="11">
        <v>103935.55</v>
      </c>
      <c r="F116" s="11">
        <v>0</v>
      </c>
      <c r="G116" s="11">
        <v>0</v>
      </c>
      <c r="H116" s="11">
        <f t="shared" si="2"/>
        <v>103935.55</v>
      </c>
      <c r="I116" s="11">
        <v>105240.55</v>
      </c>
      <c r="J116" s="11">
        <v>0</v>
      </c>
      <c r="K116" s="11">
        <v>0</v>
      </c>
      <c r="L116" s="11">
        <f t="shared" si="3"/>
        <v>105240.55</v>
      </c>
    </row>
    <row r="117" spans="1:12">
      <c r="A117" s="8">
        <v>109</v>
      </c>
      <c r="B117" s="12" t="s">
        <v>234</v>
      </c>
      <c r="C117" s="15" t="s">
        <v>16</v>
      </c>
      <c r="D117" s="16" t="s">
        <v>235</v>
      </c>
      <c r="E117" s="11">
        <v>119214.04999999999</v>
      </c>
      <c r="F117" s="11">
        <v>0</v>
      </c>
      <c r="G117" s="11">
        <v>0</v>
      </c>
      <c r="H117" s="11">
        <f t="shared" si="2"/>
        <v>119214.04999999999</v>
      </c>
      <c r="I117" s="11">
        <v>119214.04999999999</v>
      </c>
      <c r="J117" s="11">
        <v>0</v>
      </c>
      <c r="K117" s="11">
        <v>0</v>
      </c>
      <c r="L117" s="11">
        <f t="shared" si="3"/>
        <v>119214.04999999999</v>
      </c>
    </row>
    <row r="118" spans="1:12">
      <c r="A118" s="8">
        <v>110</v>
      </c>
      <c r="B118" s="17" t="s">
        <v>236</v>
      </c>
      <c r="C118" s="27" t="s">
        <v>16</v>
      </c>
      <c r="D118" s="18" t="s">
        <v>237</v>
      </c>
      <c r="E118" s="11">
        <v>137820.82</v>
      </c>
      <c r="F118" s="11">
        <v>0</v>
      </c>
      <c r="G118" s="11">
        <v>0</v>
      </c>
      <c r="H118" s="11">
        <f t="shared" si="2"/>
        <v>137820.82</v>
      </c>
      <c r="I118" s="11">
        <v>137820.82</v>
      </c>
      <c r="J118" s="11">
        <v>0</v>
      </c>
      <c r="K118" s="11">
        <v>0</v>
      </c>
      <c r="L118" s="11">
        <f t="shared" si="3"/>
        <v>137820.82</v>
      </c>
    </row>
    <row r="119" spans="1:12">
      <c r="A119" s="8">
        <v>111</v>
      </c>
      <c r="B119" s="17" t="s">
        <v>238</v>
      </c>
      <c r="C119" s="27" t="s">
        <v>16</v>
      </c>
      <c r="D119" s="18" t="s">
        <v>239</v>
      </c>
      <c r="E119" s="11">
        <v>192487.55</v>
      </c>
      <c r="F119" s="11">
        <v>0</v>
      </c>
      <c r="G119" s="11">
        <v>0</v>
      </c>
      <c r="H119" s="11">
        <f t="shared" si="2"/>
        <v>192487.55</v>
      </c>
      <c r="I119" s="11">
        <v>192487.55</v>
      </c>
      <c r="J119" s="11">
        <v>0</v>
      </c>
      <c r="K119" s="11">
        <v>0</v>
      </c>
      <c r="L119" s="11">
        <f t="shared" si="3"/>
        <v>192487.55</v>
      </c>
    </row>
    <row r="120" spans="1:12" ht="33">
      <c r="A120" s="8">
        <v>112</v>
      </c>
      <c r="B120" s="17" t="s">
        <v>240</v>
      </c>
      <c r="C120" s="27" t="s">
        <v>10</v>
      </c>
      <c r="D120" s="19" t="s">
        <v>241</v>
      </c>
      <c r="E120" s="11">
        <v>133206.80000000002</v>
      </c>
      <c r="F120" s="11">
        <v>0</v>
      </c>
      <c r="G120" s="11">
        <v>0</v>
      </c>
      <c r="H120" s="11">
        <f t="shared" si="2"/>
        <v>133206.80000000002</v>
      </c>
      <c r="I120" s="11">
        <v>133206.80000000002</v>
      </c>
      <c r="J120" s="11">
        <v>0</v>
      </c>
      <c r="K120" s="11">
        <v>0</v>
      </c>
      <c r="L120" s="11">
        <f t="shared" si="3"/>
        <v>133206.80000000002</v>
      </c>
    </row>
    <row r="121" spans="1:12">
      <c r="A121" s="8">
        <v>113</v>
      </c>
      <c r="B121" s="17" t="s">
        <v>242</v>
      </c>
      <c r="C121" s="27" t="s">
        <v>31</v>
      </c>
      <c r="D121" s="19" t="s">
        <v>243</v>
      </c>
      <c r="E121" s="11">
        <v>0</v>
      </c>
      <c r="F121" s="11">
        <v>0</v>
      </c>
      <c r="G121" s="11">
        <v>24822.85</v>
      </c>
      <c r="H121" s="11">
        <f t="shared" si="2"/>
        <v>24822.85</v>
      </c>
      <c r="I121" s="11">
        <v>0</v>
      </c>
      <c r="J121" s="11">
        <v>0</v>
      </c>
      <c r="K121" s="11">
        <v>24822.85</v>
      </c>
      <c r="L121" s="11">
        <f t="shared" si="3"/>
        <v>24822.85</v>
      </c>
    </row>
    <row r="122" spans="1:12">
      <c r="A122" s="8">
        <v>114</v>
      </c>
      <c r="B122" s="17" t="s">
        <v>244</v>
      </c>
      <c r="C122" s="27" t="s">
        <v>31</v>
      </c>
      <c r="D122" s="19" t="s">
        <v>245</v>
      </c>
      <c r="E122" s="11">
        <v>0</v>
      </c>
      <c r="F122" s="11">
        <v>0</v>
      </c>
      <c r="G122" s="11">
        <v>192151.28999999998</v>
      </c>
      <c r="H122" s="11">
        <f t="shared" si="2"/>
        <v>192151.28999999998</v>
      </c>
      <c r="I122" s="11">
        <v>0</v>
      </c>
      <c r="J122" s="11">
        <v>0</v>
      </c>
      <c r="K122" s="11">
        <v>192151.28999999998</v>
      </c>
      <c r="L122" s="11">
        <f t="shared" si="3"/>
        <v>192151.28999999998</v>
      </c>
    </row>
    <row r="123" spans="1:12">
      <c r="A123" s="8">
        <v>115</v>
      </c>
      <c r="B123" s="17" t="s">
        <v>246</v>
      </c>
      <c r="C123" s="27" t="s">
        <v>73</v>
      </c>
      <c r="D123" s="20" t="s">
        <v>247</v>
      </c>
      <c r="E123" s="11">
        <v>0</v>
      </c>
      <c r="F123" s="11">
        <v>12904.25</v>
      </c>
      <c r="G123" s="11">
        <v>119945.33</v>
      </c>
      <c r="H123" s="11">
        <f t="shared" si="2"/>
        <v>132849.58000000002</v>
      </c>
      <c r="I123" s="11">
        <v>0</v>
      </c>
      <c r="J123" s="11">
        <v>12904.25</v>
      </c>
      <c r="K123" s="11">
        <v>119945.33</v>
      </c>
      <c r="L123" s="11">
        <f t="shared" si="3"/>
        <v>132849.58000000002</v>
      </c>
    </row>
    <row r="124" spans="1:12">
      <c r="A124" s="8">
        <v>116</v>
      </c>
      <c r="B124" s="17" t="s">
        <v>248</v>
      </c>
      <c r="C124" s="27" t="s">
        <v>31</v>
      </c>
      <c r="D124" s="10" t="s">
        <v>249</v>
      </c>
      <c r="E124" s="11">
        <v>0</v>
      </c>
      <c r="F124" s="11">
        <v>0</v>
      </c>
      <c r="G124" s="11">
        <v>258180.39</v>
      </c>
      <c r="H124" s="11">
        <f t="shared" si="2"/>
        <v>258180.39</v>
      </c>
      <c r="I124" s="11">
        <v>0</v>
      </c>
      <c r="J124" s="11">
        <v>0</v>
      </c>
      <c r="K124" s="11">
        <v>258180.39</v>
      </c>
      <c r="L124" s="11">
        <f t="shared" si="3"/>
        <v>258180.39</v>
      </c>
    </row>
    <row r="125" spans="1:12">
      <c r="A125" s="8">
        <v>117</v>
      </c>
      <c r="B125" s="17" t="s">
        <v>250</v>
      </c>
      <c r="C125" s="27" t="s">
        <v>31</v>
      </c>
      <c r="D125" s="10" t="s">
        <v>251</v>
      </c>
      <c r="E125" s="11">
        <v>0</v>
      </c>
      <c r="F125" s="11">
        <v>0</v>
      </c>
      <c r="G125" s="11">
        <v>81659.209999999992</v>
      </c>
      <c r="H125" s="11">
        <f t="shared" si="2"/>
        <v>81659.209999999992</v>
      </c>
      <c r="I125" s="11">
        <v>0</v>
      </c>
      <c r="J125" s="11">
        <v>0</v>
      </c>
      <c r="K125" s="11">
        <v>81659.209999999992</v>
      </c>
      <c r="L125" s="11">
        <f t="shared" si="3"/>
        <v>81659.209999999992</v>
      </c>
    </row>
    <row r="126" spans="1:12">
      <c r="A126" s="8">
        <v>118</v>
      </c>
      <c r="B126" s="17" t="s">
        <v>252</v>
      </c>
      <c r="C126" s="27" t="s">
        <v>73</v>
      </c>
      <c r="D126" s="25" t="s">
        <v>253</v>
      </c>
      <c r="E126" s="11">
        <v>0</v>
      </c>
      <c r="F126" s="11">
        <v>1264.4100000000001</v>
      </c>
      <c r="G126" s="11">
        <v>129913.48999999999</v>
      </c>
      <c r="H126" s="11">
        <f t="shared" si="2"/>
        <v>131177.9</v>
      </c>
      <c r="I126" s="11">
        <v>0</v>
      </c>
      <c r="J126" s="11">
        <v>1264.4100000000001</v>
      </c>
      <c r="K126" s="11">
        <v>129913.48999999999</v>
      </c>
      <c r="L126" s="11">
        <f t="shared" si="3"/>
        <v>131177.9</v>
      </c>
    </row>
    <row r="127" spans="1:12">
      <c r="A127" s="8">
        <v>119</v>
      </c>
      <c r="B127" s="17" t="s">
        <v>254</v>
      </c>
      <c r="C127" s="27" t="s">
        <v>31</v>
      </c>
      <c r="D127" s="21" t="s">
        <v>255</v>
      </c>
      <c r="E127" s="11">
        <v>0</v>
      </c>
      <c r="F127" s="11">
        <v>0</v>
      </c>
      <c r="G127" s="11">
        <v>115831.14000000001</v>
      </c>
      <c r="H127" s="11">
        <f t="shared" si="2"/>
        <v>115831.14000000001</v>
      </c>
      <c r="I127" s="11">
        <v>0</v>
      </c>
      <c r="J127" s="11">
        <v>0</v>
      </c>
      <c r="K127" s="11">
        <v>115831.14000000001</v>
      </c>
      <c r="L127" s="11">
        <f t="shared" si="3"/>
        <v>115831.14000000001</v>
      </c>
    </row>
    <row r="128" spans="1:12">
      <c r="A128" s="8">
        <v>120</v>
      </c>
      <c r="B128" s="17" t="s">
        <v>256</v>
      </c>
      <c r="C128" s="27" t="s">
        <v>16</v>
      </c>
      <c r="D128" s="18" t="s">
        <v>257</v>
      </c>
      <c r="E128" s="11">
        <v>98987.91</v>
      </c>
      <c r="F128" s="11">
        <v>0</v>
      </c>
      <c r="G128" s="11">
        <v>0</v>
      </c>
      <c r="H128" s="11">
        <f t="shared" si="2"/>
        <v>98987.91</v>
      </c>
      <c r="I128" s="11">
        <v>98987.91</v>
      </c>
      <c r="J128" s="11">
        <v>0</v>
      </c>
      <c r="K128" s="11">
        <v>0</v>
      </c>
      <c r="L128" s="11">
        <f t="shared" si="3"/>
        <v>98987.91</v>
      </c>
    </row>
    <row r="129" spans="1:12">
      <c r="A129" s="8">
        <v>121</v>
      </c>
      <c r="B129" s="17" t="s">
        <v>258</v>
      </c>
      <c r="C129" s="27" t="s">
        <v>60</v>
      </c>
      <c r="D129" s="18" t="s">
        <v>259</v>
      </c>
      <c r="E129" s="11">
        <v>89127.039999999994</v>
      </c>
      <c r="F129" s="11">
        <v>6130.6100000000006</v>
      </c>
      <c r="G129" s="11">
        <v>0</v>
      </c>
      <c r="H129" s="11">
        <f t="shared" si="2"/>
        <v>95257.65</v>
      </c>
      <c r="I129" s="11">
        <v>89127.039999999994</v>
      </c>
      <c r="J129" s="11">
        <v>6130.6100000000006</v>
      </c>
      <c r="K129" s="11">
        <v>0</v>
      </c>
      <c r="L129" s="11">
        <f t="shared" si="3"/>
        <v>95257.65</v>
      </c>
    </row>
    <row r="130" spans="1:12">
      <c r="A130" s="8">
        <v>122</v>
      </c>
      <c r="B130" s="17" t="s">
        <v>260</v>
      </c>
      <c r="C130" s="27" t="s">
        <v>16</v>
      </c>
      <c r="D130" s="10" t="s">
        <v>261</v>
      </c>
      <c r="E130" s="11">
        <v>125816.95</v>
      </c>
      <c r="F130" s="11">
        <v>0</v>
      </c>
      <c r="G130" s="11">
        <v>0</v>
      </c>
      <c r="H130" s="11">
        <f t="shared" si="2"/>
        <v>125816.95</v>
      </c>
      <c r="I130" s="11">
        <v>125816.95</v>
      </c>
      <c r="J130" s="11">
        <v>0</v>
      </c>
      <c r="K130" s="11">
        <v>0</v>
      </c>
      <c r="L130" s="11">
        <f t="shared" si="3"/>
        <v>125816.95</v>
      </c>
    </row>
    <row r="131" spans="1:12">
      <c r="A131" s="8">
        <v>123</v>
      </c>
      <c r="B131" s="17" t="s">
        <v>262</v>
      </c>
      <c r="C131" s="27" t="s">
        <v>263</v>
      </c>
      <c r="D131" s="10" t="s">
        <v>264</v>
      </c>
      <c r="E131" s="11">
        <v>223545.65</v>
      </c>
      <c r="F131" s="11">
        <v>3546.42</v>
      </c>
      <c r="G131" s="11">
        <v>0</v>
      </c>
      <c r="H131" s="11">
        <f t="shared" si="2"/>
        <v>227092.07</v>
      </c>
      <c r="I131" s="11">
        <v>223545.65</v>
      </c>
      <c r="J131" s="11">
        <v>3546.42</v>
      </c>
      <c r="K131" s="11">
        <v>0</v>
      </c>
      <c r="L131" s="11">
        <f t="shared" si="3"/>
        <v>227092.07</v>
      </c>
    </row>
    <row r="132" spans="1:12">
      <c r="A132" s="8">
        <v>124</v>
      </c>
      <c r="B132" s="17" t="s">
        <v>265</v>
      </c>
      <c r="C132" s="27" t="s">
        <v>16</v>
      </c>
      <c r="D132" s="10" t="s">
        <v>266</v>
      </c>
      <c r="E132" s="11">
        <v>708248.83</v>
      </c>
      <c r="F132" s="11">
        <v>0</v>
      </c>
      <c r="G132" s="11">
        <v>0</v>
      </c>
      <c r="H132" s="11">
        <f t="shared" si="2"/>
        <v>708248.83</v>
      </c>
      <c r="I132" s="11">
        <v>708248.83</v>
      </c>
      <c r="J132" s="11">
        <v>0</v>
      </c>
      <c r="K132" s="11">
        <v>0</v>
      </c>
      <c r="L132" s="11">
        <f t="shared" si="3"/>
        <v>708248.83</v>
      </c>
    </row>
    <row r="133" spans="1:12">
      <c r="A133" s="8">
        <v>125</v>
      </c>
      <c r="B133" s="17" t="s">
        <v>267</v>
      </c>
      <c r="C133" s="27" t="s">
        <v>16</v>
      </c>
      <c r="D133" s="10" t="s">
        <v>268</v>
      </c>
      <c r="E133" s="11">
        <v>113455.20999999999</v>
      </c>
      <c r="F133" s="11">
        <v>0</v>
      </c>
      <c r="G133" s="11">
        <v>0</v>
      </c>
      <c r="H133" s="11">
        <f t="shared" si="2"/>
        <v>113455.20999999999</v>
      </c>
      <c r="I133" s="11">
        <v>113455.20999999999</v>
      </c>
      <c r="J133" s="11">
        <v>0</v>
      </c>
      <c r="K133" s="11">
        <v>0</v>
      </c>
      <c r="L133" s="11">
        <f t="shared" si="3"/>
        <v>113455.20999999999</v>
      </c>
    </row>
    <row r="134" spans="1:12">
      <c r="A134" s="8">
        <v>126</v>
      </c>
      <c r="B134" s="17" t="s">
        <v>269</v>
      </c>
      <c r="C134" s="27" t="s">
        <v>16</v>
      </c>
      <c r="D134" s="10" t="s">
        <v>270</v>
      </c>
      <c r="E134" s="11">
        <v>119663.36000000002</v>
      </c>
      <c r="F134" s="11">
        <v>0</v>
      </c>
      <c r="G134" s="11">
        <v>0</v>
      </c>
      <c r="H134" s="11">
        <f t="shared" si="2"/>
        <v>119663.36000000002</v>
      </c>
      <c r="I134" s="11">
        <v>119663.36000000002</v>
      </c>
      <c r="J134" s="11">
        <v>0</v>
      </c>
      <c r="K134" s="11">
        <v>0</v>
      </c>
      <c r="L134" s="11">
        <f t="shared" si="3"/>
        <v>119663.36000000002</v>
      </c>
    </row>
    <row r="135" spans="1:12">
      <c r="A135" s="8">
        <v>127</v>
      </c>
      <c r="B135" s="17" t="s">
        <v>271</v>
      </c>
      <c r="C135" s="27" t="s">
        <v>16</v>
      </c>
      <c r="D135" s="10" t="s">
        <v>272</v>
      </c>
      <c r="E135" s="11">
        <v>71366.22</v>
      </c>
      <c r="F135" s="11">
        <v>0</v>
      </c>
      <c r="G135" s="11">
        <v>0</v>
      </c>
      <c r="H135" s="11">
        <f t="shared" ref="H135:H173" si="4">E135+F135+G135</f>
        <v>71366.22</v>
      </c>
      <c r="I135" s="11">
        <v>71366.22</v>
      </c>
      <c r="J135" s="11">
        <v>0</v>
      </c>
      <c r="K135" s="11">
        <v>0</v>
      </c>
      <c r="L135" s="11">
        <f t="shared" ref="L135:L173" si="5">I135+J135+K135</f>
        <v>71366.22</v>
      </c>
    </row>
    <row r="136" spans="1:12">
      <c r="A136" s="8">
        <v>128</v>
      </c>
      <c r="B136" s="17" t="s">
        <v>273</v>
      </c>
      <c r="C136" s="27" t="s">
        <v>16</v>
      </c>
      <c r="D136" s="10" t="s">
        <v>274</v>
      </c>
      <c r="E136" s="11">
        <v>106731.76999999999</v>
      </c>
      <c r="F136" s="11">
        <v>0</v>
      </c>
      <c r="G136" s="11">
        <v>0</v>
      </c>
      <c r="H136" s="11">
        <f t="shared" si="4"/>
        <v>106731.76999999999</v>
      </c>
      <c r="I136" s="11">
        <v>106731.76999999999</v>
      </c>
      <c r="J136" s="11">
        <v>0</v>
      </c>
      <c r="K136" s="11">
        <v>0</v>
      </c>
      <c r="L136" s="11">
        <f t="shared" si="5"/>
        <v>106731.76999999999</v>
      </c>
    </row>
    <row r="137" spans="1:12">
      <c r="A137" s="8">
        <v>129</v>
      </c>
      <c r="B137" s="17" t="s">
        <v>275</v>
      </c>
      <c r="C137" s="27" t="s">
        <v>31</v>
      </c>
      <c r="D137" s="28" t="s">
        <v>276</v>
      </c>
      <c r="E137" s="11">
        <v>0</v>
      </c>
      <c r="F137" s="11">
        <v>0</v>
      </c>
      <c r="G137" s="11">
        <v>107771.20000000001</v>
      </c>
      <c r="H137" s="11">
        <f t="shared" si="4"/>
        <v>107771.20000000001</v>
      </c>
      <c r="I137" s="11">
        <v>0</v>
      </c>
      <c r="J137" s="11">
        <v>0</v>
      </c>
      <c r="K137" s="11">
        <v>107771.20000000001</v>
      </c>
      <c r="L137" s="11">
        <f t="shared" si="5"/>
        <v>107771.20000000001</v>
      </c>
    </row>
    <row r="138" spans="1:12">
      <c r="A138" s="8">
        <v>130</v>
      </c>
      <c r="B138" s="17" t="s">
        <v>277</v>
      </c>
      <c r="C138" s="27" t="s">
        <v>31</v>
      </c>
      <c r="D138" s="10" t="s">
        <v>278</v>
      </c>
      <c r="E138" s="11">
        <v>0</v>
      </c>
      <c r="F138" s="11">
        <v>0</v>
      </c>
      <c r="G138" s="11">
        <v>237653.97000000003</v>
      </c>
      <c r="H138" s="11">
        <f t="shared" si="4"/>
        <v>237653.97000000003</v>
      </c>
      <c r="I138" s="11">
        <v>0</v>
      </c>
      <c r="J138" s="11">
        <v>0</v>
      </c>
      <c r="K138" s="11">
        <v>237653.97000000003</v>
      </c>
      <c r="L138" s="11">
        <f t="shared" si="5"/>
        <v>237653.97000000003</v>
      </c>
    </row>
    <row r="139" spans="1:12">
      <c r="A139" s="8">
        <v>131</v>
      </c>
      <c r="B139" s="17" t="s">
        <v>279</v>
      </c>
      <c r="C139" s="27" t="s">
        <v>31</v>
      </c>
      <c r="D139" s="10" t="s">
        <v>280</v>
      </c>
      <c r="E139" s="11">
        <v>0</v>
      </c>
      <c r="F139" s="11">
        <v>0</v>
      </c>
      <c r="G139" s="11">
        <v>430712.13</v>
      </c>
      <c r="H139" s="11">
        <f t="shared" si="4"/>
        <v>430712.13</v>
      </c>
      <c r="I139" s="11">
        <v>0</v>
      </c>
      <c r="J139" s="11">
        <v>0</v>
      </c>
      <c r="K139" s="11">
        <v>430712.13</v>
      </c>
      <c r="L139" s="11">
        <f t="shared" si="5"/>
        <v>430712.13</v>
      </c>
    </row>
    <row r="140" spans="1:12">
      <c r="A140" s="8">
        <v>132</v>
      </c>
      <c r="B140" s="17" t="s">
        <v>281</v>
      </c>
      <c r="C140" s="27" t="s">
        <v>31</v>
      </c>
      <c r="D140" s="10" t="s">
        <v>282</v>
      </c>
      <c r="E140" s="11">
        <v>0</v>
      </c>
      <c r="F140" s="11">
        <v>0</v>
      </c>
      <c r="G140" s="11">
        <v>50551.040000000001</v>
      </c>
      <c r="H140" s="11">
        <f t="shared" si="4"/>
        <v>50551.040000000001</v>
      </c>
      <c r="I140" s="11">
        <v>0</v>
      </c>
      <c r="J140" s="11">
        <v>0</v>
      </c>
      <c r="K140" s="11">
        <v>50551.040000000001</v>
      </c>
      <c r="L140" s="11">
        <f t="shared" si="5"/>
        <v>50551.040000000001</v>
      </c>
    </row>
    <row r="141" spans="1:12">
      <c r="A141" s="8">
        <v>133</v>
      </c>
      <c r="B141" s="17" t="s">
        <v>283</v>
      </c>
      <c r="C141" s="27" t="s">
        <v>16</v>
      </c>
      <c r="D141" s="10" t="s">
        <v>284</v>
      </c>
      <c r="E141" s="11">
        <v>105961.71</v>
      </c>
      <c r="F141" s="11">
        <v>0</v>
      </c>
      <c r="G141" s="11">
        <v>0</v>
      </c>
      <c r="H141" s="11">
        <f t="shared" si="4"/>
        <v>105961.71</v>
      </c>
      <c r="I141" s="11">
        <v>105961.71</v>
      </c>
      <c r="J141" s="11">
        <v>0</v>
      </c>
      <c r="K141" s="11">
        <v>0</v>
      </c>
      <c r="L141" s="11">
        <f t="shared" si="5"/>
        <v>105961.71</v>
      </c>
    </row>
    <row r="142" spans="1:12">
      <c r="A142" s="8">
        <v>134</v>
      </c>
      <c r="B142" s="17" t="s">
        <v>285</v>
      </c>
      <c r="C142" s="27" t="s">
        <v>16</v>
      </c>
      <c r="D142" s="10" t="s">
        <v>286</v>
      </c>
      <c r="E142" s="11">
        <v>67981.209999999992</v>
      </c>
      <c r="F142" s="11">
        <v>0</v>
      </c>
      <c r="G142" s="11">
        <v>0</v>
      </c>
      <c r="H142" s="11">
        <f t="shared" si="4"/>
        <v>67981.209999999992</v>
      </c>
      <c r="I142" s="11">
        <v>67981.209999999992</v>
      </c>
      <c r="J142" s="11">
        <v>0</v>
      </c>
      <c r="K142" s="11">
        <v>0</v>
      </c>
      <c r="L142" s="11">
        <f t="shared" si="5"/>
        <v>67981.209999999992</v>
      </c>
    </row>
    <row r="143" spans="1:12">
      <c r="A143" s="8">
        <v>135</v>
      </c>
      <c r="B143" s="17" t="s">
        <v>287</v>
      </c>
      <c r="C143" s="27" t="s">
        <v>16</v>
      </c>
      <c r="D143" s="10" t="s">
        <v>288</v>
      </c>
      <c r="E143" s="11">
        <v>103363.40000000001</v>
      </c>
      <c r="F143" s="11">
        <v>0</v>
      </c>
      <c r="G143" s="11">
        <v>0</v>
      </c>
      <c r="H143" s="11">
        <f t="shared" si="4"/>
        <v>103363.40000000001</v>
      </c>
      <c r="I143" s="11">
        <v>103363.40000000001</v>
      </c>
      <c r="J143" s="11">
        <v>0</v>
      </c>
      <c r="K143" s="11">
        <v>0</v>
      </c>
      <c r="L143" s="11">
        <f t="shared" si="5"/>
        <v>103363.40000000001</v>
      </c>
    </row>
    <row r="144" spans="1:12">
      <c r="A144" s="8">
        <v>136</v>
      </c>
      <c r="B144" s="17" t="s">
        <v>289</v>
      </c>
      <c r="C144" s="27" t="s">
        <v>16</v>
      </c>
      <c r="D144" s="10" t="s">
        <v>290</v>
      </c>
      <c r="E144" s="11">
        <v>113887.03</v>
      </c>
      <c r="F144" s="11">
        <v>0</v>
      </c>
      <c r="G144" s="11">
        <v>0</v>
      </c>
      <c r="H144" s="11">
        <f t="shared" si="4"/>
        <v>113887.03</v>
      </c>
      <c r="I144" s="11">
        <v>113887.03</v>
      </c>
      <c r="J144" s="11">
        <v>0</v>
      </c>
      <c r="K144" s="11">
        <v>0</v>
      </c>
      <c r="L144" s="11">
        <f t="shared" si="5"/>
        <v>113887.03</v>
      </c>
    </row>
    <row r="145" spans="1:12">
      <c r="A145" s="8">
        <v>137</v>
      </c>
      <c r="B145" s="17" t="s">
        <v>291</v>
      </c>
      <c r="C145" s="27" t="s">
        <v>16</v>
      </c>
      <c r="D145" s="10" t="s">
        <v>292</v>
      </c>
      <c r="E145" s="11">
        <v>91748.42</v>
      </c>
      <c r="F145" s="11">
        <v>0</v>
      </c>
      <c r="G145" s="11">
        <v>0</v>
      </c>
      <c r="H145" s="11">
        <f t="shared" si="4"/>
        <v>91748.42</v>
      </c>
      <c r="I145" s="11">
        <v>91748.42</v>
      </c>
      <c r="J145" s="11">
        <v>0</v>
      </c>
      <c r="K145" s="11">
        <v>0</v>
      </c>
      <c r="L145" s="11">
        <f t="shared" si="5"/>
        <v>91748.42</v>
      </c>
    </row>
    <row r="146" spans="1:12">
      <c r="A146" s="8">
        <v>138</v>
      </c>
      <c r="B146" s="17" t="s">
        <v>293</v>
      </c>
      <c r="C146" s="27" t="s">
        <v>16</v>
      </c>
      <c r="D146" s="10" t="s">
        <v>294</v>
      </c>
      <c r="E146" s="11">
        <v>87242.510000000009</v>
      </c>
      <c r="F146" s="11">
        <v>0</v>
      </c>
      <c r="G146" s="11">
        <v>0</v>
      </c>
      <c r="H146" s="11">
        <f t="shared" si="4"/>
        <v>87242.510000000009</v>
      </c>
      <c r="I146" s="11">
        <v>87242.510000000009</v>
      </c>
      <c r="J146" s="11">
        <v>0</v>
      </c>
      <c r="K146" s="11">
        <v>0</v>
      </c>
      <c r="L146" s="11">
        <f t="shared" si="5"/>
        <v>87242.510000000009</v>
      </c>
    </row>
    <row r="147" spans="1:12">
      <c r="A147" s="8">
        <v>139</v>
      </c>
      <c r="B147" s="17" t="s">
        <v>295</v>
      </c>
      <c r="C147" s="27" t="s">
        <v>16</v>
      </c>
      <c r="D147" s="10" t="s">
        <v>296</v>
      </c>
      <c r="E147" s="11">
        <v>74830.679999999993</v>
      </c>
      <c r="F147" s="11">
        <v>0</v>
      </c>
      <c r="G147" s="11">
        <v>0</v>
      </c>
      <c r="H147" s="11">
        <f t="shared" si="4"/>
        <v>74830.679999999993</v>
      </c>
      <c r="I147" s="11">
        <v>74830.679999999993</v>
      </c>
      <c r="J147" s="11">
        <v>0</v>
      </c>
      <c r="K147" s="11">
        <v>0</v>
      </c>
      <c r="L147" s="11">
        <f t="shared" si="5"/>
        <v>74830.679999999993</v>
      </c>
    </row>
    <row r="148" spans="1:12">
      <c r="A148" s="8">
        <v>140</v>
      </c>
      <c r="B148" s="17" t="s">
        <v>297</v>
      </c>
      <c r="C148" s="27" t="s">
        <v>60</v>
      </c>
      <c r="D148" s="10" t="s">
        <v>298</v>
      </c>
      <c r="E148" s="11">
        <v>93672.66</v>
      </c>
      <c r="F148" s="11">
        <v>3867.2</v>
      </c>
      <c r="G148" s="11">
        <v>0</v>
      </c>
      <c r="H148" s="11">
        <f t="shared" si="4"/>
        <v>97539.86</v>
      </c>
      <c r="I148" s="11">
        <v>93672.66</v>
      </c>
      <c r="J148" s="11">
        <v>3867.2</v>
      </c>
      <c r="K148" s="11">
        <v>0</v>
      </c>
      <c r="L148" s="11">
        <f t="shared" si="5"/>
        <v>97539.86</v>
      </c>
    </row>
    <row r="149" spans="1:12">
      <c r="A149" s="8">
        <v>141</v>
      </c>
      <c r="B149" s="17" t="s">
        <v>299</v>
      </c>
      <c r="C149" s="27" t="s">
        <v>34</v>
      </c>
      <c r="D149" s="10" t="s">
        <v>300</v>
      </c>
      <c r="E149" s="11">
        <v>0</v>
      </c>
      <c r="F149" s="11">
        <v>3304.11</v>
      </c>
      <c r="G149" s="11">
        <v>0</v>
      </c>
      <c r="H149" s="11">
        <f t="shared" si="4"/>
        <v>3304.11</v>
      </c>
      <c r="I149" s="11">
        <v>0</v>
      </c>
      <c r="J149" s="11">
        <v>3304.11</v>
      </c>
      <c r="K149" s="11">
        <v>0</v>
      </c>
      <c r="L149" s="11">
        <f t="shared" si="5"/>
        <v>3304.11</v>
      </c>
    </row>
    <row r="150" spans="1:12">
      <c r="A150" s="8">
        <v>142</v>
      </c>
      <c r="B150" s="29" t="s">
        <v>301</v>
      </c>
      <c r="C150" s="30" t="s">
        <v>16</v>
      </c>
      <c r="D150" s="31" t="s">
        <v>302</v>
      </c>
      <c r="E150" s="11">
        <v>48252.57</v>
      </c>
      <c r="F150" s="11">
        <v>0</v>
      </c>
      <c r="G150" s="11">
        <v>0</v>
      </c>
      <c r="H150" s="11">
        <f t="shared" si="4"/>
        <v>48252.57</v>
      </c>
      <c r="I150" s="11">
        <v>48252.57</v>
      </c>
      <c r="J150" s="11">
        <v>0</v>
      </c>
      <c r="K150" s="11">
        <v>0</v>
      </c>
      <c r="L150" s="11">
        <f t="shared" si="5"/>
        <v>48252.57</v>
      </c>
    </row>
    <row r="151" spans="1:12" s="35" customFormat="1">
      <c r="A151" s="8">
        <v>143</v>
      </c>
      <c r="B151" s="32" t="s">
        <v>303</v>
      </c>
      <c r="C151" s="33" t="s">
        <v>31</v>
      </c>
      <c r="D151" s="34" t="s">
        <v>304</v>
      </c>
      <c r="E151" s="11">
        <v>0</v>
      </c>
      <c r="F151" s="11">
        <v>0</v>
      </c>
      <c r="G151" s="11">
        <v>160225.93</v>
      </c>
      <c r="H151" s="11">
        <f t="shared" si="4"/>
        <v>160225.93</v>
      </c>
      <c r="I151" s="11">
        <v>0</v>
      </c>
      <c r="J151" s="11">
        <v>0</v>
      </c>
      <c r="K151" s="11">
        <v>160225.93</v>
      </c>
      <c r="L151" s="11">
        <f t="shared" si="5"/>
        <v>160225.93</v>
      </c>
    </row>
    <row r="152" spans="1:12">
      <c r="A152" s="8">
        <v>144</v>
      </c>
      <c r="B152" s="32" t="s">
        <v>305</v>
      </c>
      <c r="C152" s="33" t="s">
        <v>31</v>
      </c>
      <c r="D152" s="34" t="s">
        <v>306</v>
      </c>
      <c r="E152" s="11">
        <v>0</v>
      </c>
      <c r="F152" s="11">
        <v>0</v>
      </c>
      <c r="G152" s="11">
        <v>173957.47999999998</v>
      </c>
      <c r="H152" s="11">
        <f t="shared" si="4"/>
        <v>173957.47999999998</v>
      </c>
      <c r="I152" s="11">
        <v>0</v>
      </c>
      <c r="J152" s="11">
        <v>0</v>
      </c>
      <c r="K152" s="11">
        <v>173957.47999999998</v>
      </c>
      <c r="L152" s="11">
        <f t="shared" si="5"/>
        <v>173957.47999999998</v>
      </c>
    </row>
    <row r="153" spans="1:12">
      <c r="A153" s="8">
        <v>145</v>
      </c>
      <c r="B153" s="32" t="s">
        <v>307</v>
      </c>
      <c r="C153" s="33" t="s">
        <v>31</v>
      </c>
      <c r="D153" s="36" t="s">
        <v>308</v>
      </c>
      <c r="E153" s="11">
        <v>132305.65</v>
      </c>
      <c r="F153" s="11">
        <v>0</v>
      </c>
      <c r="G153" s="11">
        <v>93159.38</v>
      </c>
      <c r="H153" s="11">
        <f t="shared" si="4"/>
        <v>225465.03</v>
      </c>
      <c r="I153" s="11">
        <v>133059.82</v>
      </c>
      <c r="J153" s="11">
        <v>0</v>
      </c>
      <c r="K153" s="11">
        <v>93159.38</v>
      </c>
      <c r="L153" s="11">
        <f t="shared" si="5"/>
        <v>226219.2</v>
      </c>
    </row>
    <row r="154" spans="1:12">
      <c r="A154" s="8">
        <v>146</v>
      </c>
      <c r="B154" s="32" t="s">
        <v>309</v>
      </c>
      <c r="C154" s="33" t="s">
        <v>16</v>
      </c>
      <c r="D154" s="34" t="s">
        <v>310</v>
      </c>
      <c r="E154" s="11">
        <v>69045.14</v>
      </c>
      <c r="F154" s="11">
        <v>0</v>
      </c>
      <c r="G154" s="11">
        <v>0</v>
      </c>
      <c r="H154" s="11">
        <f t="shared" si="4"/>
        <v>69045.14</v>
      </c>
      <c r="I154" s="11">
        <v>69045.14</v>
      </c>
      <c r="J154" s="11">
        <v>0</v>
      </c>
      <c r="K154" s="11">
        <v>0</v>
      </c>
      <c r="L154" s="11">
        <f t="shared" si="5"/>
        <v>69045.14</v>
      </c>
    </row>
    <row r="155" spans="1:12">
      <c r="A155" s="8">
        <v>147</v>
      </c>
      <c r="B155" s="32" t="s">
        <v>311</v>
      </c>
      <c r="C155" s="33" t="s">
        <v>31</v>
      </c>
      <c r="D155" s="34" t="s">
        <v>312</v>
      </c>
      <c r="E155" s="11">
        <v>0</v>
      </c>
      <c r="F155" s="11">
        <v>0</v>
      </c>
      <c r="G155" s="11">
        <v>101687.95000000001</v>
      </c>
      <c r="H155" s="11">
        <f t="shared" si="4"/>
        <v>101687.95000000001</v>
      </c>
      <c r="I155" s="11">
        <v>0</v>
      </c>
      <c r="J155" s="11">
        <v>0</v>
      </c>
      <c r="K155" s="11">
        <v>101687.95000000001</v>
      </c>
      <c r="L155" s="11">
        <f t="shared" si="5"/>
        <v>101687.95000000001</v>
      </c>
    </row>
    <row r="156" spans="1:12">
      <c r="A156" s="8">
        <v>148</v>
      </c>
      <c r="B156" s="32" t="s">
        <v>313</v>
      </c>
      <c r="C156" s="33" t="s">
        <v>31</v>
      </c>
      <c r="D156" s="34" t="s">
        <v>314</v>
      </c>
      <c r="E156" s="11">
        <v>0</v>
      </c>
      <c r="F156" s="11">
        <v>0</v>
      </c>
      <c r="G156" s="11">
        <v>208727.3</v>
      </c>
      <c r="H156" s="11">
        <f t="shared" si="4"/>
        <v>208727.3</v>
      </c>
      <c r="I156" s="11">
        <v>0</v>
      </c>
      <c r="J156" s="11">
        <v>0</v>
      </c>
      <c r="K156" s="11">
        <v>208727.3</v>
      </c>
      <c r="L156" s="11">
        <f t="shared" si="5"/>
        <v>208727.3</v>
      </c>
    </row>
    <row r="157" spans="1:12">
      <c r="A157" s="8">
        <v>149</v>
      </c>
      <c r="B157" s="32" t="s">
        <v>315</v>
      </c>
      <c r="C157" s="33" t="s">
        <v>16</v>
      </c>
      <c r="D157" s="34" t="s">
        <v>316</v>
      </c>
      <c r="E157" s="11">
        <v>50472.27</v>
      </c>
      <c r="F157" s="11">
        <v>0</v>
      </c>
      <c r="G157" s="11">
        <v>0</v>
      </c>
      <c r="H157" s="11">
        <f t="shared" si="4"/>
        <v>50472.27</v>
      </c>
      <c r="I157" s="11">
        <v>50472.27</v>
      </c>
      <c r="J157" s="11">
        <v>0</v>
      </c>
      <c r="K157" s="11">
        <v>0</v>
      </c>
      <c r="L157" s="11">
        <f t="shared" si="5"/>
        <v>50472.27</v>
      </c>
    </row>
    <row r="158" spans="1:12">
      <c r="A158" s="8">
        <v>150</v>
      </c>
      <c r="B158" s="32" t="s">
        <v>317</v>
      </c>
      <c r="C158" s="33" t="s">
        <v>10</v>
      </c>
      <c r="D158" s="34" t="s">
        <v>318</v>
      </c>
      <c r="E158" s="11">
        <v>64743.520000000004</v>
      </c>
      <c r="F158" s="11">
        <v>0</v>
      </c>
      <c r="G158" s="11">
        <v>83180.049999999988</v>
      </c>
      <c r="H158" s="11">
        <f t="shared" si="4"/>
        <v>147923.57</v>
      </c>
      <c r="I158" s="11">
        <v>64743.520000000004</v>
      </c>
      <c r="J158" s="11">
        <v>0</v>
      </c>
      <c r="K158" s="11">
        <v>83180.049999999988</v>
      </c>
      <c r="L158" s="11">
        <f t="shared" si="5"/>
        <v>147923.57</v>
      </c>
    </row>
    <row r="159" spans="1:12">
      <c r="A159" s="8">
        <v>151</v>
      </c>
      <c r="B159" s="33" t="s">
        <v>319</v>
      </c>
      <c r="C159" s="33" t="s">
        <v>16</v>
      </c>
      <c r="D159" s="37" t="s">
        <v>320</v>
      </c>
      <c r="E159" s="11">
        <v>72267.58</v>
      </c>
      <c r="F159" s="11">
        <v>0</v>
      </c>
      <c r="G159" s="11">
        <v>0</v>
      </c>
      <c r="H159" s="11">
        <f t="shared" si="4"/>
        <v>72267.58</v>
      </c>
      <c r="I159" s="11">
        <v>72267.58</v>
      </c>
      <c r="J159" s="11">
        <v>0</v>
      </c>
      <c r="K159" s="11">
        <v>0</v>
      </c>
      <c r="L159" s="11">
        <f t="shared" si="5"/>
        <v>72267.58</v>
      </c>
    </row>
    <row r="160" spans="1:12">
      <c r="A160" s="8">
        <v>152</v>
      </c>
      <c r="B160" s="33" t="s">
        <v>321</v>
      </c>
      <c r="C160" s="33" t="s">
        <v>16</v>
      </c>
      <c r="D160" s="37" t="s">
        <v>322</v>
      </c>
      <c r="E160" s="11">
        <v>43874.29</v>
      </c>
      <c r="F160" s="11">
        <v>0</v>
      </c>
      <c r="G160" s="11">
        <v>0</v>
      </c>
      <c r="H160" s="11">
        <f t="shared" si="4"/>
        <v>43874.29</v>
      </c>
      <c r="I160" s="11">
        <v>43874.29</v>
      </c>
      <c r="J160" s="11">
        <v>0</v>
      </c>
      <c r="K160" s="11">
        <v>0</v>
      </c>
      <c r="L160" s="11">
        <f t="shared" si="5"/>
        <v>43874.29</v>
      </c>
    </row>
    <row r="161" spans="1:12">
      <c r="A161" s="8">
        <v>153</v>
      </c>
      <c r="B161" s="33" t="s">
        <v>323</v>
      </c>
      <c r="C161" s="33" t="s">
        <v>34</v>
      </c>
      <c r="D161" s="37" t="s">
        <v>324</v>
      </c>
      <c r="E161" s="11">
        <v>0</v>
      </c>
      <c r="F161" s="11">
        <v>7341.9</v>
      </c>
      <c r="G161" s="11">
        <v>0</v>
      </c>
      <c r="H161" s="11">
        <f t="shared" si="4"/>
        <v>7341.9</v>
      </c>
      <c r="I161" s="11">
        <v>0</v>
      </c>
      <c r="J161" s="11">
        <v>7341.9</v>
      </c>
      <c r="K161" s="11">
        <v>0</v>
      </c>
      <c r="L161" s="11">
        <f t="shared" si="5"/>
        <v>7341.9</v>
      </c>
    </row>
    <row r="162" spans="1:12">
      <c r="A162" s="8">
        <v>154</v>
      </c>
      <c r="B162" s="33" t="s">
        <v>325</v>
      </c>
      <c r="C162" s="33" t="s">
        <v>31</v>
      </c>
      <c r="D162" s="37" t="s">
        <v>326</v>
      </c>
      <c r="E162" s="11">
        <v>0</v>
      </c>
      <c r="F162" s="11">
        <v>0</v>
      </c>
      <c r="G162" s="11">
        <v>96737.290000000008</v>
      </c>
      <c r="H162" s="11">
        <f t="shared" si="4"/>
        <v>96737.290000000008</v>
      </c>
      <c r="I162" s="11">
        <v>0</v>
      </c>
      <c r="J162" s="11">
        <v>0</v>
      </c>
      <c r="K162" s="11">
        <v>96737.290000000008</v>
      </c>
      <c r="L162" s="11">
        <f t="shared" si="5"/>
        <v>96737.290000000008</v>
      </c>
    </row>
    <row r="163" spans="1:12">
      <c r="A163" s="8">
        <v>155</v>
      </c>
      <c r="B163" s="33" t="s">
        <v>327</v>
      </c>
      <c r="C163" s="33" t="s">
        <v>31</v>
      </c>
      <c r="D163" s="37" t="s">
        <v>328</v>
      </c>
      <c r="E163" s="11">
        <v>0</v>
      </c>
      <c r="F163" s="11">
        <v>0</v>
      </c>
      <c r="G163" s="11">
        <v>43161.120000000003</v>
      </c>
      <c r="H163" s="11">
        <f t="shared" si="4"/>
        <v>43161.120000000003</v>
      </c>
      <c r="I163" s="11">
        <v>0</v>
      </c>
      <c r="J163" s="11">
        <v>0</v>
      </c>
      <c r="K163" s="11">
        <v>43161.120000000003</v>
      </c>
      <c r="L163" s="11">
        <f t="shared" si="5"/>
        <v>43161.120000000003</v>
      </c>
    </row>
    <row r="164" spans="1:12">
      <c r="A164" s="8">
        <v>156</v>
      </c>
      <c r="B164" s="33" t="s">
        <v>329</v>
      </c>
      <c r="C164" s="33" t="s">
        <v>31</v>
      </c>
      <c r="D164" s="37" t="s">
        <v>330</v>
      </c>
      <c r="E164" s="11">
        <v>0</v>
      </c>
      <c r="F164" s="11">
        <v>0</v>
      </c>
      <c r="G164" s="11">
        <v>151656.49</v>
      </c>
      <c r="H164" s="11">
        <f t="shared" si="4"/>
        <v>151656.49</v>
      </c>
      <c r="I164" s="11">
        <v>0</v>
      </c>
      <c r="J164" s="11">
        <v>0</v>
      </c>
      <c r="K164" s="11">
        <v>151656.49</v>
      </c>
      <c r="L164" s="11">
        <f t="shared" si="5"/>
        <v>151656.49</v>
      </c>
    </row>
    <row r="165" spans="1:12">
      <c r="A165" s="8">
        <v>157</v>
      </c>
      <c r="B165" s="33" t="s">
        <v>331</v>
      </c>
      <c r="C165" s="33" t="s">
        <v>16</v>
      </c>
      <c r="D165" s="37" t="s">
        <v>332</v>
      </c>
      <c r="E165" s="11">
        <v>84185.799999999988</v>
      </c>
      <c r="F165" s="11">
        <v>0</v>
      </c>
      <c r="G165" s="11">
        <v>0</v>
      </c>
      <c r="H165" s="11">
        <f t="shared" si="4"/>
        <v>84185.799999999988</v>
      </c>
      <c r="I165" s="11">
        <v>84185.799999999988</v>
      </c>
      <c r="J165" s="11">
        <v>0</v>
      </c>
      <c r="K165" s="11">
        <v>0</v>
      </c>
      <c r="L165" s="11">
        <f t="shared" si="5"/>
        <v>84185.799999999988</v>
      </c>
    </row>
    <row r="166" spans="1:12">
      <c r="A166" s="8">
        <v>158</v>
      </c>
      <c r="B166" s="33" t="s">
        <v>333</v>
      </c>
      <c r="C166" s="38" t="s">
        <v>34</v>
      </c>
      <c r="D166" s="39" t="s">
        <v>334</v>
      </c>
      <c r="E166" s="11">
        <v>0</v>
      </c>
      <c r="F166" s="11">
        <v>4448.8500000000004</v>
      </c>
      <c r="G166" s="11">
        <v>0</v>
      </c>
      <c r="H166" s="11">
        <f t="shared" si="4"/>
        <v>4448.8500000000004</v>
      </c>
      <c r="I166" s="11">
        <v>0</v>
      </c>
      <c r="J166" s="11">
        <v>4448.8500000000004</v>
      </c>
      <c r="K166" s="11">
        <v>0</v>
      </c>
      <c r="L166" s="11">
        <f t="shared" si="5"/>
        <v>4448.8500000000004</v>
      </c>
    </row>
    <row r="167" spans="1:12">
      <c r="A167" s="8">
        <v>159</v>
      </c>
      <c r="B167" s="33" t="s">
        <v>335</v>
      </c>
      <c r="C167" s="40" t="s">
        <v>34</v>
      </c>
      <c r="D167" s="41" t="s">
        <v>336</v>
      </c>
      <c r="E167" s="11">
        <v>0</v>
      </c>
      <c r="F167" s="11">
        <v>7466.74</v>
      </c>
      <c r="G167" s="11">
        <v>0</v>
      </c>
      <c r="H167" s="11">
        <f t="shared" si="4"/>
        <v>7466.74</v>
      </c>
      <c r="I167" s="11">
        <v>0</v>
      </c>
      <c r="J167" s="11">
        <v>7466.74</v>
      </c>
      <c r="K167" s="11">
        <v>0</v>
      </c>
      <c r="L167" s="11">
        <f t="shared" si="5"/>
        <v>7466.74</v>
      </c>
    </row>
    <row r="168" spans="1:12">
      <c r="A168" s="8">
        <v>160</v>
      </c>
      <c r="B168" s="33" t="s">
        <v>337</v>
      </c>
      <c r="C168" s="40" t="s">
        <v>16</v>
      </c>
      <c r="D168" s="42" t="s">
        <v>338</v>
      </c>
      <c r="E168" s="11">
        <v>160528.99</v>
      </c>
      <c r="F168" s="11">
        <v>0</v>
      </c>
      <c r="G168" s="11">
        <v>0</v>
      </c>
      <c r="H168" s="11">
        <f t="shared" si="4"/>
        <v>160528.99</v>
      </c>
      <c r="I168" s="11">
        <v>160528.99</v>
      </c>
      <c r="J168" s="11">
        <v>0</v>
      </c>
      <c r="K168" s="11">
        <v>0</v>
      </c>
      <c r="L168" s="11">
        <f t="shared" si="5"/>
        <v>160528.99</v>
      </c>
    </row>
    <row r="169" spans="1:12">
      <c r="A169" s="8">
        <v>161</v>
      </c>
      <c r="B169" s="33" t="s">
        <v>339</v>
      </c>
      <c r="C169" s="40" t="s">
        <v>16</v>
      </c>
      <c r="D169" s="42" t="s">
        <v>340</v>
      </c>
      <c r="E169" s="11">
        <v>156113.53</v>
      </c>
      <c r="F169" s="11">
        <v>0</v>
      </c>
      <c r="G169" s="11">
        <v>0</v>
      </c>
      <c r="H169" s="11">
        <f t="shared" si="4"/>
        <v>156113.53</v>
      </c>
      <c r="I169" s="11">
        <v>156113.53</v>
      </c>
      <c r="J169" s="11">
        <v>0</v>
      </c>
      <c r="K169" s="11">
        <v>0</v>
      </c>
      <c r="L169" s="11">
        <f t="shared" si="5"/>
        <v>156113.53</v>
      </c>
    </row>
    <row r="170" spans="1:12">
      <c r="A170" s="8">
        <v>162</v>
      </c>
      <c r="B170" s="33" t="s">
        <v>341</v>
      </c>
      <c r="C170" s="40" t="s">
        <v>16</v>
      </c>
      <c r="D170" s="42" t="s">
        <v>342</v>
      </c>
      <c r="E170" s="11">
        <v>115192.56</v>
      </c>
      <c r="F170" s="11">
        <v>0</v>
      </c>
      <c r="G170" s="11">
        <v>0</v>
      </c>
      <c r="H170" s="11">
        <f t="shared" si="4"/>
        <v>115192.56</v>
      </c>
      <c r="I170" s="11">
        <v>115192.56</v>
      </c>
      <c r="J170" s="11">
        <v>0</v>
      </c>
      <c r="K170" s="11">
        <v>0</v>
      </c>
      <c r="L170" s="11">
        <f t="shared" si="5"/>
        <v>115192.56</v>
      </c>
    </row>
    <row r="171" spans="1:12">
      <c r="A171" s="8">
        <v>163</v>
      </c>
      <c r="B171" s="33" t="s">
        <v>343</v>
      </c>
      <c r="C171" s="40" t="s">
        <v>31</v>
      </c>
      <c r="D171" s="39" t="s">
        <v>344</v>
      </c>
      <c r="E171" s="11">
        <v>0</v>
      </c>
      <c r="F171" s="11">
        <v>0</v>
      </c>
      <c r="G171" s="11">
        <v>80019.839999999997</v>
      </c>
      <c r="H171" s="11">
        <f t="shared" si="4"/>
        <v>80019.839999999997</v>
      </c>
      <c r="I171" s="11">
        <v>0</v>
      </c>
      <c r="J171" s="11">
        <v>0</v>
      </c>
      <c r="K171" s="11">
        <v>80019.839999999997</v>
      </c>
      <c r="L171" s="11">
        <f t="shared" si="5"/>
        <v>80019.839999999997</v>
      </c>
    </row>
    <row r="172" spans="1:12" ht="40.5" customHeight="1">
      <c r="A172" s="8">
        <v>164</v>
      </c>
      <c r="B172" s="33" t="s">
        <v>345</v>
      </c>
      <c r="C172" s="40" t="s">
        <v>31</v>
      </c>
      <c r="D172" s="43" t="s">
        <v>346</v>
      </c>
      <c r="E172" s="11">
        <v>0</v>
      </c>
      <c r="F172" s="11">
        <v>0</v>
      </c>
      <c r="G172" s="11">
        <v>69571.360000000001</v>
      </c>
      <c r="H172" s="11">
        <f t="shared" si="4"/>
        <v>69571.360000000001</v>
      </c>
      <c r="I172" s="11">
        <v>0</v>
      </c>
      <c r="J172" s="11">
        <v>0</v>
      </c>
      <c r="K172" s="11">
        <v>69571.360000000001</v>
      </c>
      <c r="L172" s="11">
        <f t="shared" si="5"/>
        <v>69571.360000000001</v>
      </c>
    </row>
    <row r="173" spans="1:12">
      <c r="A173" s="8">
        <v>165</v>
      </c>
      <c r="B173" s="33" t="s">
        <v>347</v>
      </c>
      <c r="C173" s="40" t="s">
        <v>31</v>
      </c>
      <c r="D173" s="44" t="s">
        <v>348</v>
      </c>
      <c r="E173" s="11">
        <v>0</v>
      </c>
      <c r="F173" s="11">
        <v>0</v>
      </c>
      <c r="G173" s="11">
        <v>63946.869999999995</v>
      </c>
      <c r="H173" s="11">
        <f t="shared" si="4"/>
        <v>63946.869999999995</v>
      </c>
      <c r="I173" s="11">
        <v>0</v>
      </c>
      <c r="J173" s="11">
        <v>0</v>
      </c>
      <c r="K173" s="11">
        <v>63946.869999999995</v>
      </c>
      <c r="L173" s="11">
        <f t="shared" si="5"/>
        <v>63946.869999999995</v>
      </c>
    </row>
    <row r="174" spans="1:12" s="46" customFormat="1">
      <c r="A174" s="90" t="s">
        <v>349</v>
      </c>
      <c r="B174" s="90"/>
      <c r="C174" s="90"/>
      <c r="D174" s="90"/>
      <c r="E174" s="45">
        <f>SUM(E9:E173)</f>
        <v>15442406.713199999</v>
      </c>
      <c r="F174" s="45">
        <f t="shared" ref="F174:H174" si="6">SUM(F9:F173)</f>
        <v>315892.5</v>
      </c>
      <c r="G174" s="45">
        <f t="shared" si="6"/>
        <v>11781575.459999999</v>
      </c>
      <c r="H174" s="45">
        <f t="shared" si="6"/>
        <v>27539874.673199996</v>
      </c>
      <c r="I174" s="45">
        <f>SUM(I9:I173)</f>
        <v>15478732.500000002</v>
      </c>
      <c r="J174" s="45">
        <f t="shared" ref="J174:L174" si="7">SUM(J9:J173)</f>
        <v>315892.5</v>
      </c>
      <c r="K174" s="45">
        <f t="shared" si="7"/>
        <v>11889044.999999996</v>
      </c>
      <c r="L174" s="45">
        <f t="shared" si="7"/>
        <v>27683669.999999996</v>
      </c>
    </row>
    <row r="175" spans="1:12">
      <c r="H175" s="84"/>
    </row>
    <row r="176" spans="1:12">
      <c r="H176" s="85"/>
    </row>
    <row r="178" spans="8:8">
      <c r="H178" s="86"/>
    </row>
    <row r="180" spans="8:8">
      <c r="H180" s="23"/>
    </row>
  </sheetData>
  <mergeCells count="7">
    <mergeCell ref="E7:H7"/>
    <mergeCell ref="I7:L7"/>
    <mergeCell ref="A174:D174"/>
    <mergeCell ref="A7:A8"/>
    <mergeCell ref="B7:B8"/>
    <mergeCell ref="C7:C8"/>
    <mergeCell ref="D7:D8"/>
  </mergeCells>
  <pageMargins left="0.39370078740157483" right="0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C7" sqref="C7"/>
    </sheetView>
  </sheetViews>
  <sheetFormatPr defaultRowHeight="16.5"/>
  <cols>
    <col min="1" max="1" width="6" style="50" customWidth="1"/>
    <col min="2" max="2" width="8.140625" style="50" customWidth="1"/>
    <col min="3" max="3" width="24.85546875" style="50" customWidth="1"/>
    <col min="4" max="4" width="21.140625" style="50" customWidth="1"/>
    <col min="5" max="5" width="17.5703125" style="50" customWidth="1"/>
    <col min="6" max="6" width="13.7109375" style="50" customWidth="1"/>
    <col min="7" max="7" width="12.85546875" style="50" customWidth="1"/>
    <col min="8" max="8" width="13.42578125" style="50" customWidth="1"/>
    <col min="9" max="10" width="13" style="50" customWidth="1"/>
    <col min="11" max="11" width="12.42578125" style="50" customWidth="1"/>
    <col min="12" max="13" width="12.85546875" style="50" customWidth="1"/>
    <col min="14" max="14" width="13.28515625" style="50" customWidth="1"/>
    <col min="15" max="15" width="12.140625" style="50" customWidth="1"/>
    <col min="16" max="17" width="11.7109375" style="50" customWidth="1"/>
    <col min="18" max="18" width="10.42578125" style="50" customWidth="1"/>
    <col min="19" max="20" width="14.7109375" style="50" customWidth="1"/>
    <col min="21" max="16384" width="9.140625" style="50"/>
  </cols>
  <sheetData>
    <row r="1" spans="1:21">
      <c r="A1" s="47" t="s">
        <v>350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1">
      <c r="A2" s="51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>
      <c r="A3" s="52"/>
      <c r="B3" s="53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1">
      <c r="A4" s="52"/>
      <c r="B4" s="55" t="s">
        <v>363</v>
      </c>
      <c r="C4" s="5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>
      <c r="A5" s="52"/>
      <c r="B5" s="5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1" ht="31.5" customHeight="1">
      <c r="A6" s="58" t="s">
        <v>1</v>
      </c>
      <c r="B6" s="59" t="s">
        <v>351</v>
      </c>
      <c r="C6" s="59" t="s">
        <v>352</v>
      </c>
      <c r="D6" s="60" t="s">
        <v>353</v>
      </c>
      <c r="E6" s="60" t="s">
        <v>354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3"/>
      <c r="U6" s="64"/>
    </row>
    <row r="7" spans="1:21" ht="22.5" customHeight="1">
      <c r="A7" s="65">
        <v>1</v>
      </c>
      <c r="B7" s="66" t="s">
        <v>355</v>
      </c>
      <c r="C7" s="66" t="s">
        <v>356</v>
      </c>
      <c r="D7" s="67">
        <v>64314.308243034058</v>
      </c>
      <c r="E7" s="67">
        <v>64314.308243034058</v>
      </c>
      <c r="F7" s="68"/>
      <c r="G7" s="68"/>
      <c r="H7" s="69"/>
      <c r="I7" s="68"/>
      <c r="J7" s="68"/>
      <c r="K7" s="68"/>
      <c r="L7" s="68"/>
      <c r="M7" s="68"/>
      <c r="N7" s="68"/>
      <c r="O7" s="68"/>
      <c r="P7" s="70"/>
      <c r="Q7" s="70"/>
      <c r="R7" s="71"/>
      <c r="S7" s="72"/>
      <c r="T7" s="73"/>
      <c r="U7" s="64"/>
    </row>
    <row r="8" spans="1:21" ht="21" customHeight="1">
      <c r="A8" s="74">
        <v>2</v>
      </c>
      <c r="B8" s="66" t="s">
        <v>357</v>
      </c>
      <c r="C8" s="66" t="s">
        <v>358</v>
      </c>
      <c r="D8" s="67">
        <v>17003.782894736843</v>
      </c>
      <c r="E8" s="67">
        <v>17003.782894736843</v>
      </c>
      <c r="F8" s="68"/>
      <c r="G8" s="68"/>
      <c r="H8" s="75"/>
      <c r="I8" s="68"/>
      <c r="J8" s="68"/>
      <c r="K8" s="68"/>
      <c r="L8" s="68"/>
      <c r="M8" s="68"/>
      <c r="N8" s="68"/>
      <c r="O8" s="68"/>
      <c r="P8" s="70"/>
      <c r="Q8" s="70"/>
      <c r="R8" s="71"/>
      <c r="S8" s="72"/>
      <c r="T8" s="73"/>
      <c r="U8" s="64"/>
    </row>
    <row r="9" spans="1:21" ht="21" customHeight="1">
      <c r="A9" s="74">
        <v>3</v>
      </c>
      <c r="B9" s="66" t="s">
        <v>359</v>
      </c>
      <c r="C9" s="66" t="s">
        <v>360</v>
      </c>
      <c r="D9" s="67">
        <v>15603.471362229102</v>
      </c>
      <c r="E9" s="67">
        <v>15603.471362229102</v>
      </c>
      <c r="F9" s="68"/>
      <c r="G9" s="68"/>
      <c r="H9" s="76"/>
      <c r="I9" s="68"/>
      <c r="J9" s="68"/>
      <c r="K9" s="68"/>
      <c r="L9" s="68"/>
      <c r="M9" s="68"/>
      <c r="N9" s="68"/>
      <c r="O9" s="68"/>
      <c r="P9" s="70"/>
      <c r="Q9" s="70"/>
      <c r="R9" s="71"/>
      <c r="S9" s="72"/>
      <c r="T9" s="73"/>
      <c r="U9" s="64"/>
    </row>
    <row r="10" spans="1:21" ht="38.25" customHeight="1">
      <c r="A10" s="77"/>
      <c r="B10" s="78"/>
      <c r="C10" s="79" t="s">
        <v>361</v>
      </c>
      <c r="D10" s="80">
        <f t="shared" ref="D10:E10" si="0">SUM(D7:D9)</f>
        <v>96921.5625</v>
      </c>
      <c r="E10" s="80">
        <f t="shared" si="0"/>
        <v>96921.5625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73"/>
      <c r="U10" s="64"/>
    </row>
    <row r="11" spans="1:21"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1">
      <c r="R12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TOTAL RAD DENTARA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2022-12-27T11:28:57Z</cp:lastPrinted>
  <dcterms:created xsi:type="dcterms:W3CDTF">2022-12-27T11:22:53Z</dcterms:created>
  <dcterms:modified xsi:type="dcterms:W3CDTF">2022-12-29T08:35:32Z</dcterms:modified>
</cp:coreProperties>
</file>